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"/>
    </mc:Choice>
  </mc:AlternateContent>
  <bookViews>
    <workbookView xWindow="0" yWindow="0" windowWidth="28800" windowHeight="12300" tabRatio="761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definedNames>
    <definedName name="_xlnm._FilterDatabase" localSheetId="1" hidden="1">'2. отрасли_общ'!$B$4:$AA$272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374" i="1" l="1"/>
  <c r="X385" i="21" l="1"/>
  <c r="W385" i="21"/>
  <c r="V385" i="21"/>
  <c r="U385" i="21"/>
  <c r="X384" i="21"/>
  <c r="W384" i="21"/>
  <c r="V384" i="21"/>
  <c r="U384" i="21"/>
  <c r="X383" i="21"/>
  <c r="W383" i="21"/>
  <c r="V383" i="21"/>
  <c r="U383" i="21"/>
  <c r="X382" i="21"/>
  <c r="W382" i="21"/>
  <c r="V382" i="21"/>
  <c r="U382" i="21"/>
  <c r="X381" i="21"/>
  <c r="W381" i="21"/>
  <c r="V381" i="21"/>
  <c r="U381" i="21"/>
  <c r="X380" i="21"/>
  <c r="W380" i="21"/>
  <c r="V380" i="21"/>
  <c r="U380" i="21"/>
  <c r="X379" i="21"/>
  <c r="W379" i="21"/>
  <c r="V379" i="21"/>
  <c r="U379" i="21"/>
  <c r="X378" i="21"/>
  <c r="W378" i="21"/>
  <c r="V378" i="21"/>
  <c r="U378" i="21"/>
  <c r="X377" i="21"/>
  <c r="W377" i="21"/>
  <c r="V377" i="21"/>
  <c r="U377" i="21"/>
  <c r="X376" i="21"/>
  <c r="W376" i="21"/>
  <c r="V376" i="21"/>
  <c r="U376" i="21"/>
  <c r="X375" i="21"/>
  <c r="W375" i="21"/>
  <c r="V375" i="21"/>
  <c r="U375" i="21"/>
  <c r="X374" i="21"/>
  <c r="W374" i="21"/>
  <c r="V374" i="21"/>
  <c r="U374" i="21"/>
  <c r="X382" i="20"/>
  <c r="W382" i="20"/>
  <c r="V382" i="20"/>
  <c r="U382" i="20"/>
  <c r="X381" i="20"/>
  <c r="W381" i="20"/>
  <c r="V381" i="20"/>
  <c r="U381" i="20"/>
  <c r="X380" i="20"/>
  <c r="W380" i="20"/>
  <c r="V380" i="20"/>
  <c r="U380" i="20"/>
  <c r="X379" i="20"/>
  <c r="W379" i="20"/>
  <c r="V379" i="20"/>
  <c r="U379" i="20"/>
  <c r="X378" i="20"/>
  <c r="W378" i="20"/>
  <c r="V378" i="20"/>
  <c r="U378" i="20"/>
  <c r="X377" i="20"/>
  <c r="W377" i="20"/>
  <c r="V377" i="20"/>
  <c r="U377" i="20"/>
  <c r="X376" i="20"/>
  <c r="W376" i="20"/>
  <c r="V376" i="20"/>
  <c r="U376" i="20"/>
  <c r="X375" i="20"/>
  <c r="W375" i="20"/>
  <c r="V375" i="20"/>
  <c r="U375" i="20"/>
  <c r="X374" i="20"/>
  <c r="W374" i="20"/>
  <c r="V374" i="20"/>
  <c r="U374" i="20"/>
  <c r="X373" i="20"/>
  <c r="W373" i="20"/>
  <c r="V373" i="20"/>
  <c r="U373" i="20"/>
  <c r="X372" i="20"/>
  <c r="W372" i="20"/>
  <c r="V372" i="20"/>
  <c r="U372" i="20"/>
  <c r="X371" i="20"/>
  <c r="W371" i="20"/>
  <c r="V371" i="20"/>
  <c r="U371" i="20"/>
  <c r="X382" i="19"/>
  <c r="W382" i="19"/>
  <c r="V382" i="19"/>
  <c r="U382" i="19"/>
  <c r="X381" i="19"/>
  <c r="W381" i="19"/>
  <c r="V381" i="19"/>
  <c r="U381" i="19"/>
  <c r="X380" i="19"/>
  <c r="W380" i="19"/>
  <c r="V380" i="19"/>
  <c r="U380" i="19"/>
  <c r="X379" i="19"/>
  <c r="W379" i="19"/>
  <c r="V379" i="19"/>
  <c r="U379" i="19"/>
  <c r="X378" i="19"/>
  <c r="W378" i="19"/>
  <c r="V378" i="19"/>
  <c r="U378" i="19"/>
  <c r="X377" i="19"/>
  <c r="W377" i="19"/>
  <c r="V377" i="19"/>
  <c r="U377" i="19"/>
  <c r="X376" i="19"/>
  <c r="W376" i="19"/>
  <c r="V376" i="19"/>
  <c r="U376" i="19"/>
  <c r="X375" i="19"/>
  <c r="W375" i="19"/>
  <c r="V375" i="19"/>
  <c r="U375" i="19"/>
  <c r="X374" i="19"/>
  <c r="W374" i="19"/>
  <c r="V374" i="19"/>
  <c r="U374" i="19"/>
  <c r="X373" i="19"/>
  <c r="W373" i="19"/>
  <c r="V373" i="19"/>
  <c r="U373" i="19"/>
  <c r="X372" i="19"/>
  <c r="W372" i="19"/>
  <c r="V372" i="19"/>
  <c r="U372" i="19"/>
  <c r="X371" i="19"/>
  <c r="W371" i="19"/>
  <c r="V371" i="19"/>
  <c r="U371" i="19"/>
  <c r="AC382" i="15"/>
  <c r="AC381" i="15"/>
  <c r="AC380" i="15"/>
  <c r="AC379" i="15"/>
  <c r="AC378" i="15"/>
  <c r="AC377" i="15"/>
  <c r="AC376" i="15"/>
  <c r="AC375" i="15"/>
  <c r="AC374" i="15"/>
  <c r="AC373" i="15"/>
  <c r="AC372" i="15"/>
  <c r="AC371" i="15"/>
  <c r="AC382" i="1"/>
  <c r="AC381" i="1"/>
  <c r="AC380" i="1"/>
  <c r="AC379" i="1"/>
  <c r="AC378" i="1"/>
  <c r="AC377" i="1"/>
  <c r="AC376" i="1"/>
  <c r="AC375" i="1"/>
  <c r="AC373" i="1"/>
  <c r="AC372" i="1"/>
  <c r="AC371" i="1"/>
  <c r="I382" i="18" l="1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X360" i="19"/>
  <c r="W360" i="19"/>
  <c r="V360" i="19"/>
  <c r="U360" i="19"/>
  <c r="U370" i="20" l="1"/>
  <c r="V370" i="20"/>
  <c r="W370" i="20"/>
  <c r="X370" i="20"/>
  <c r="U360" i="20"/>
  <c r="V360" i="20"/>
  <c r="W360" i="20"/>
  <c r="X360" i="20"/>
  <c r="U361" i="20"/>
  <c r="V361" i="20"/>
  <c r="W361" i="20"/>
  <c r="X361" i="20"/>
  <c r="U362" i="20"/>
  <c r="V362" i="20"/>
  <c r="W362" i="20"/>
  <c r="X362" i="20"/>
  <c r="U363" i="20"/>
  <c r="V363" i="20"/>
  <c r="W363" i="20"/>
  <c r="X363" i="20"/>
  <c r="U364" i="20"/>
  <c r="V364" i="20"/>
  <c r="W364" i="20"/>
  <c r="X364" i="20"/>
  <c r="U365" i="20"/>
  <c r="V365" i="20"/>
  <c r="W365" i="20"/>
  <c r="X365" i="20"/>
  <c r="U366" i="20"/>
  <c r="V366" i="20"/>
  <c r="W366" i="20"/>
  <c r="X366" i="20"/>
  <c r="U367" i="20"/>
  <c r="V367" i="20"/>
  <c r="W367" i="20"/>
  <c r="X367" i="20"/>
  <c r="U368" i="20"/>
  <c r="V368" i="20"/>
  <c r="W368" i="20"/>
  <c r="X368" i="20"/>
  <c r="U369" i="20"/>
  <c r="V369" i="20"/>
  <c r="W369" i="20"/>
  <c r="X369" i="20"/>
  <c r="U363" i="21"/>
  <c r="V363" i="21"/>
  <c r="W363" i="21"/>
  <c r="X363" i="21"/>
  <c r="U364" i="21"/>
  <c r="V364" i="21"/>
  <c r="W364" i="21"/>
  <c r="X364" i="21"/>
  <c r="U365" i="21"/>
  <c r="V365" i="21"/>
  <c r="W365" i="21"/>
  <c r="X365" i="21"/>
  <c r="U366" i="21"/>
  <c r="V366" i="21"/>
  <c r="W366" i="21"/>
  <c r="X366" i="21"/>
  <c r="U367" i="21"/>
  <c r="V367" i="21"/>
  <c r="W367" i="21"/>
  <c r="X367" i="21"/>
  <c r="U368" i="21"/>
  <c r="V368" i="21"/>
  <c r="W368" i="21"/>
  <c r="X368" i="21"/>
  <c r="U369" i="21"/>
  <c r="V369" i="21"/>
  <c r="W369" i="21"/>
  <c r="X369" i="21"/>
  <c r="U370" i="21"/>
  <c r="V370" i="21"/>
  <c r="W370" i="21"/>
  <c r="X370" i="21"/>
  <c r="U371" i="21"/>
  <c r="V371" i="21"/>
  <c r="W371" i="21"/>
  <c r="X371" i="21"/>
  <c r="U372" i="21"/>
  <c r="V372" i="21"/>
  <c r="W372" i="21"/>
  <c r="X372" i="21"/>
  <c r="U373" i="21"/>
  <c r="V373" i="21"/>
  <c r="W373" i="21"/>
  <c r="X373" i="21"/>
  <c r="I370" i="18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9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X370" i="19"/>
  <c r="W370" i="19"/>
  <c r="V370" i="19"/>
  <c r="U370" i="19"/>
  <c r="X369" i="19"/>
  <c r="W369" i="19"/>
  <c r="V369" i="19"/>
  <c r="U369" i="19"/>
  <c r="X368" i="19"/>
  <c r="W368" i="19"/>
  <c r="V368" i="19"/>
  <c r="U368" i="19"/>
  <c r="X367" i="19"/>
  <c r="W367" i="19"/>
  <c r="V367" i="19"/>
  <c r="U367" i="19"/>
  <c r="X366" i="19"/>
  <c r="W366" i="19"/>
  <c r="V366" i="19"/>
  <c r="U366" i="19"/>
  <c r="X365" i="19"/>
  <c r="W365" i="19"/>
  <c r="V365" i="19"/>
  <c r="U365" i="19"/>
  <c r="X364" i="19"/>
  <c r="W364" i="19"/>
  <c r="V364" i="19"/>
  <c r="U364" i="19"/>
  <c r="X363" i="19"/>
  <c r="W363" i="19"/>
  <c r="V363" i="19"/>
  <c r="U363" i="19"/>
  <c r="X362" i="19"/>
  <c r="W362" i="19"/>
  <c r="V362" i="19"/>
  <c r="U362" i="19"/>
  <c r="X361" i="19"/>
  <c r="W361" i="19"/>
  <c r="V361" i="19"/>
  <c r="U361" i="19"/>
  <c r="X359" i="19"/>
  <c r="W359" i="19"/>
  <c r="V359" i="19"/>
  <c r="U359" i="19"/>
  <c r="X362" i="21"/>
  <c r="W362" i="21"/>
  <c r="V362" i="21"/>
  <c r="U362" i="21"/>
  <c r="X359" i="20"/>
  <c r="W359" i="20"/>
  <c r="V359" i="20"/>
  <c r="U359" i="20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D349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U347" i="19"/>
  <c r="V347" i="19"/>
  <c r="W347" i="19"/>
  <c r="X347" i="19"/>
  <c r="U348" i="19"/>
  <c r="V348" i="19"/>
  <c r="W348" i="19"/>
  <c r="X348" i="19"/>
  <c r="U349" i="19"/>
  <c r="V349" i="19"/>
  <c r="W349" i="19"/>
  <c r="X349" i="19"/>
  <c r="U350" i="19"/>
  <c r="V350" i="19"/>
  <c r="W350" i="19"/>
  <c r="X350" i="19"/>
  <c r="U351" i="19"/>
  <c r="V351" i="19"/>
  <c r="W351" i="19"/>
  <c r="X351" i="19"/>
  <c r="U352" i="19"/>
  <c r="V352" i="19"/>
  <c r="W352" i="19"/>
  <c r="X352" i="19"/>
  <c r="U353" i="19"/>
  <c r="V353" i="19"/>
  <c r="W353" i="19"/>
  <c r="X353" i="19"/>
  <c r="U354" i="19"/>
  <c r="V354" i="19"/>
  <c r="W354" i="19"/>
  <c r="X354" i="19"/>
  <c r="U355" i="19"/>
  <c r="V355" i="19"/>
  <c r="W355" i="19"/>
  <c r="X355" i="19"/>
  <c r="U356" i="19"/>
  <c r="V356" i="19"/>
  <c r="W356" i="19"/>
  <c r="X356" i="19"/>
  <c r="U357" i="19"/>
  <c r="V357" i="19"/>
  <c r="W357" i="19"/>
  <c r="X357" i="19"/>
  <c r="U358" i="19"/>
  <c r="V358" i="19"/>
  <c r="W358" i="19"/>
  <c r="X358" i="19"/>
  <c r="U347" i="20"/>
  <c r="V347" i="20"/>
  <c r="W347" i="20"/>
  <c r="X347" i="20"/>
  <c r="U348" i="20"/>
  <c r="V348" i="20"/>
  <c r="W348" i="20"/>
  <c r="X348" i="20"/>
  <c r="U349" i="20"/>
  <c r="V349" i="20"/>
  <c r="W349" i="20"/>
  <c r="X349" i="20"/>
  <c r="U350" i="20"/>
  <c r="V350" i="20"/>
  <c r="W350" i="20"/>
  <c r="X350" i="20"/>
  <c r="U351" i="20"/>
  <c r="V351" i="20"/>
  <c r="W351" i="20"/>
  <c r="X351" i="20"/>
  <c r="U352" i="20"/>
  <c r="V352" i="20"/>
  <c r="W352" i="20"/>
  <c r="X352" i="20"/>
  <c r="U353" i="20"/>
  <c r="V353" i="20"/>
  <c r="W353" i="20"/>
  <c r="X353" i="20"/>
  <c r="U354" i="20"/>
  <c r="V354" i="20"/>
  <c r="W354" i="20"/>
  <c r="X354" i="20"/>
  <c r="U355" i="20"/>
  <c r="V355" i="20"/>
  <c r="W355" i="20"/>
  <c r="X355" i="20"/>
  <c r="U356" i="20"/>
  <c r="V356" i="20"/>
  <c r="W356" i="20"/>
  <c r="X356" i="20"/>
  <c r="U357" i="20"/>
  <c r="V357" i="20"/>
  <c r="W357" i="20"/>
  <c r="X357" i="20"/>
  <c r="U358" i="20"/>
  <c r="V358" i="20"/>
  <c r="W358" i="20"/>
  <c r="X358" i="20"/>
  <c r="U350" i="21"/>
  <c r="V350" i="21"/>
  <c r="W350" i="21"/>
  <c r="X350" i="21"/>
  <c r="U351" i="21"/>
  <c r="V351" i="21"/>
  <c r="W351" i="21"/>
  <c r="X351" i="21"/>
  <c r="U352" i="21"/>
  <c r="V352" i="21"/>
  <c r="W352" i="21"/>
  <c r="X352" i="21"/>
  <c r="U353" i="21"/>
  <c r="V353" i="21"/>
  <c r="W353" i="21"/>
  <c r="X353" i="21"/>
  <c r="U354" i="21"/>
  <c r="V354" i="21"/>
  <c r="W354" i="21"/>
  <c r="X354" i="21"/>
  <c r="U355" i="21"/>
  <c r="V355" i="21"/>
  <c r="W355" i="21"/>
  <c r="X355" i="21"/>
  <c r="U356" i="21"/>
  <c r="V356" i="21"/>
  <c r="W356" i="21"/>
  <c r="X356" i="21"/>
  <c r="U357" i="21"/>
  <c r="V357" i="21"/>
  <c r="W357" i="21"/>
  <c r="X357" i="21"/>
  <c r="U358" i="21"/>
  <c r="V358" i="21"/>
  <c r="W358" i="21"/>
  <c r="X358" i="21"/>
  <c r="U359" i="21"/>
  <c r="V359" i="21"/>
  <c r="W359" i="21"/>
  <c r="X359" i="21"/>
  <c r="U360" i="21"/>
  <c r="V360" i="21"/>
  <c r="W360" i="21"/>
  <c r="X360" i="21"/>
  <c r="U361" i="21"/>
  <c r="V361" i="21"/>
  <c r="W361" i="21"/>
  <c r="X361" i="21"/>
  <c r="U337" i="19" l="1"/>
  <c r="V337" i="19"/>
  <c r="W337" i="19"/>
  <c r="X337" i="19"/>
  <c r="U338" i="21" l="1"/>
  <c r="W338" i="2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X346" i="19"/>
  <c r="W346" i="19"/>
  <c r="V346" i="19"/>
  <c r="U346" i="19"/>
  <c r="X345" i="19"/>
  <c r="W345" i="19"/>
  <c r="V345" i="19"/>
  <c r="U345" i="19"/>
  <c r="X344" i="19"/>
  <c r="W344" i="19"/>
  <c r="V344" i="19"/>
  <c r="U344" i="19"/>
  <c r="X343" i="19"/>
  <c r="W343" i="19"/>
  <c r="V343" i="19"/>
  <c r="U343" i="19"/>
  <c r="X342" i="19"/>
  <c r="W342" i="19"/>
  <c r="V342" i="19"/>
  <c r="U342" i="19"/>
  <c r="X341" i="19"/>
  <c r="W341" i="19"/>
  <c r="V341" i="19"/>
  <c r="U341" i="19"/>
  <c r="X340" i="19"/>
  <c r="W340" i="19"/>
  <c r="V340" i="19"/>
  <c r="U340" i="19"/>
  <c r="X339" i="19"/>
  <c r="W339" i="19"/>
  <c r="V339" i="19"/>
  <c r="U339" i="19"/>
  <c r="X338" i="19"/>
  <c r="W338" i="19"/>
  <c r="V338" i="19"/>
  <c r="U338" i="19"/>
  <c r="X336" i="19"/>
  <c r="W336" i="19"/>
  <c r="V336" i="19"/>
  <c r="U336" i="19"/>
  <c r="X335" i="19"/>
  <c r="W335" i="19"/>
  <c r="V335" i="19"/>
  <c r="U335" i="19"/>
  <c r="X346" i="20"/>
  <c r="W346" i="20"/>
  <c r="V346" i="20"/>
  <c r="U346" i="20"/>
  <c r="X345" i="20"/>
  <c r="W345" i="20"/>
  <c r="V345" i="20"/>
  <c r="U345" i="20"/>
  <c r="X344" i="20"/>
  <c r="W344" i="20"/>
  <c r="V344" i="20"/>
  <c r="U344" i="20"/>
  <c r="X343" i="20"/>
  <c r="W343" i="20"/>
  <c r="V343" i="20"/>
  <c r="U343" i="20"/>
  <c r="X342" i="20"/>
  <c r="W342" i="20"/>
  <c r="V342" i="20"/>
  <c r="U342" i="20"/>
  <c r="X341" i="20"/>
  <c r="W341" i="20"/>
  <c r="V341" i="20"/>
  <c r="U341" i="20"/>
  <c r="X340" i="20"/>
  <c r="W340" i="20"/>
  <c r="V340" i="20"/>
  <c r="U340" i="20"/>
  <c r="X339" i="20"/>
  <c r="W339" i="20"/>
  <c r="V339" i="20"/>
  <c r="U339" i="20"/>
  <c r="X338" i="20"/>
  <c r="W338" i="20"/>
  <c r="V338" i="20"/>
  <c r="U338" i="20"/>
  <c r="X337" i="20"/>
  <c r="W337" i="20"/>
  <c r="V337" i="20"/>
  <c r="U337" i="20"/>
  <c r="X336" i="20"/>
  <c r="W336" i="20"/>
  <c r="V336" i="20"/>
  <c r="U336" i="20"/>
  <c r="X335" i="20"/>
  <c r="W335" i="20"/>
  <c r="V335" i="20"/>
  <c r="U335" i="20"/>
  <c r="X349" i="21"/>
  <c r="W349" i="21"/>
  <c r="V349" i="21"/>
  <c r="U349" i="21"/>
  <c r="X348" i="21"/>
  <c r="W348" i="21"/>
  <c r="V348" i="21"/>
  <c r="U348" i="21"/>
  <c r="X347" i="21"/>
  <c r="W347" i="21"/>
  <c r="V347" i="21"/>
  <c r="U347" i="21"/>
  <c r="X346" i="21"/>
  <c r="W346" i="21"/>
  <c r="V346" i="21"/>
  <c r="U346" i="21"/>
  <c r="X345" i="21"/>
  <c r="W345" i="21"/>
  <c r="V345" i="21"/>
  <c r="U345" i="21"/>
  <c r="X344" i="21"/>
  <c r="W344" i="21"/>
  <c r="V344" i="21"/>
  <c r="U344" i="21"/>
  <c r="X343" i="21"/>
  <c r="W343" i="21"/>
  <c r="V343" i="21"/>
  <c r="U343" i="21"/>
  <c r="X342" i="21"/>
  <c r="W342" i="21"/>
  <c r="V342" i="21"/>
  <c r="U342" i="21"/>
  <c r="X341" i="21"/>
  <c r="W341" i="21"/>
  <c r="V341" i="21"/>
  <c r="U341" i="21"/>
  <c r="X340" i="21"/>
  <c r="W340" i="21"/>
  <c r="V340" i="21"/>
  <c r="U340" i="21"/>
  <c r="X339" i="21"/>
  <c r="W339" i="21"/>
  <c r="V339" i="21"/>
  <c r="U339" i="21"/>
  <c r="X338" i="21"/>
  <c r="V338" i="21"/>
  <c r="U326" i="21" l="1"/>
  <c r="V326" i="21"/>
  <c r="W326" i="21"/>
  <c r="X326" i="21"/>
  <c r="U327" i="21"/>
  <c r="V327" i="21"/>
  <c r="W327" i="21"/>
  <c r="X327" i="21"/>
  <c r="U328" i="21"/>
  <c r="V328" i="21"/>
  <c r="W328" i="21"/>
  <c r="X328" i="21"/>
  <c r="U329" i="21"/>
  <c r="V329" i="21"/>
  <c r="W329" i="21"/>
  <c r="X329" i="21"/>
  <c r="U330" i="21"/>
  <c r="V330" i="21"/>
  <c r="W330" i="21"/>
  <c r="X330" i="21"/>
  <c r="U331" i="21"/>
  <c r="V331" i="21"/>
  <c r="W331" i="21"/>
  <c r="X331" i="21"/>
  <c r="U332" i="21"/>
  <c r="V332" i="21"/>
  <c r="W332" i="21"/>
  <c r="X332" i="21"/>
  <c r="U333" i="21"/>
  <c r="V333" i="21"/>
  <c r="W333" i="21"/>
  <c r="X333" i="21"/>
  <c r="U334" i="21"/>
  <c r="V334" i="21"/>
  <c r="W334" i="21"/>
  <c r="X334" i="21"/>
  <c r="U335" i="21"/>
  <c r="V335" i="21"/>
  <c r="W335" i="21"/>
  <c r="X335" i="2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 l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2" i="15"/>
  <c r="AC331" i="15"/>
  <c r="AC330" i="15"/>
  <c r="AC329" i="15"/>
  <c r="AC328" i="15"/>
  <c r="AC327" i="15"/>
  <c r="AC326" i="15"/>
  <c r="AC325" i="15"/>
  <c r="AC324" i="15"/>
  <c r="AC323" i="15"/>
  <c r="X334" i="19"/>
  <c r="W334" i="19"/>
  <c r="V334" i="19"/>
  <c r="U334" i="19"/>
  <c r="X333" i="19"/>
  <c r="W333" i="19"/>
  <c r="V333" i="19"/>
  <c r="U333" i="19"/>
  <c r="X332" i="19"/>
  <c r="W332" i="19"/>
  <c r="V332" i="19"/>
  <c r="U332" i="19"/>
  <c r="X331" i="19"/>
  <c r="W331" i="19"/>
  <c r="V331" i="19"/>
  <c r="U331" i="19"/>
  <c r="X330" i="19"/>
  <c r="W330" i="19"/>
  <c r="V330" i="19"/>
  <c r="U330" i="19"/>
  <c r="X329" i="19"/>
  <c r="W329" i="19"/>
  <c r="V329" i="19"/>
  <c r="U329" i="19"/>
  <c r="X328" i="19"/>
  <c r="W328" i="19"/>
  <c r="V328" i="19"/>
  <c r="U328" i="19"/>
  <c r="X327" i="19"/>
  <c r="W327" i="19"/>
  <c r="V327" i="19"/>
  <c r="U327" i="19"/>
  <c r="X326" i="19"/>
  <c r="W326" i="19"/>
  <c r="V326" i="19"/>
  <c r="U326" i="19"/>
  <c r="X325" i="19"/>
  <c r="W325" i="19"/>
  <c r="V325" i="19"/>
  <c r="U325" i="19"/>
  <c r="X324" i="19"/>
  <c r="W324" i="19"/>
  <c r="V324" i="19"/>
  <c r="U324" i="19"/>
  <c r="X323" i="19"/>
  <c r="W323" i="19"/>
  <c r="V323" i="19"/>
  <c r="U323" i="19"/>
  <c r="X334" i="20"/>
  <c r="W334" i="20"/>
  <c r="V334" i="20"/>
  <c r="U334" i="20"/>
  <c r="X333" i="20"/>
  <c r="W333" i="20"/>
  <c r="V333" i="20"/>
  <c r="U333" i="20"/>
  <c r="X332" i="20"/>
  <c r="W332" i="20"/>
  <c r="V332" i="20"/>
  <c r="U332" i="20"/>
  <c r="X331" i="20"/>
  <c r="W331" i="20"/>
  <c r="V331" i="20"/>
  <c r="U331" i="20"/>
  <c r="X330" i="20"/>
  <c r="W330" i="20"/>
  <c r="V330" i="20"/>
  <c r="U330" i="20"/>
  <c r="X329" i="20"/>
  <c r="W329" i="20"/>
  <c r="V329" i="20"/>
  <c r="U329" i="20"/>
  <c r="X328" i="20"/>
  <c r="W328" i="20"/>
  <c r="V328" i="20"/>
  <c r="U328" i="20"/>
  <c r="X327" i="20"/>
  <c r="W327" i="20"/>
  <c r="V327" i="20"/>
  <c r="U327" i="20"/>
  <c r="X326" i="20"/>
  <c r="W326" i="20"/>
  <c r="V326" i="20"/>
  <c r="U326" i="20"/>
  <c r="X325" i="20"/>
  <c r="W325" i="20"/>
  <c r="V325" i="20"/>
  <c r="U325" i="20"/>
  <c r="X324" i="20"/>
  <c r="W324" i="20"/>
  <c r="V324" i="20"/>
  <c r="U324" i="20"/>
  <c r="X323" i="20"/>
  <c r="W323" i="20"/>
  <c r="V323" i="20"/>
  <c r="U323" i="20"/>
  <c r="X337" i="21" l="1"/>
  <c r="W337" i="21"/>
  <c r="V337" i="21"/>
  <c r="U337" i="21"/>
  <c r="X336" i="21"/>
  <c r="W336" i="21"/>
  <c r="V336" i="21"/>
  <c r="U336" i="21"/>
  <c r="D316" i="18" l="1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21" i="18"/>
  <c r="E321" i="18"/>
  <c r="F321" i="18"/>
  <c r="G321" i="18"/>
  <c r="H321" i="18"/>
  <c r="I321" i="18"/>
  <c r="D322" i="18"/>
  <c r="E322" i="18"/>
  <c r="F322" i="18"/>
  <c r="G322" i="18"/>
  <c r="H322" i="18"/>
  <c r="I322" i="18"/>
  <c r="D313" i="18" l="1"/>
  <c r="E313" i="18"/>
  <c r="F313" i="18"/>
  <c r="G313" i="18"/>
  <c r="H313" i="18"/>
  <c r="I313" i="18"/>
  <c r="D314" i="18"/>
  <c r="E314" i="18"/>
  <c r="F314" i="18"/>
  <c r="G314" i="18"/>
  <c r="H314" i="18"/>
  <c r="I314" i="18"/>
  <c r="D315" i="18"/>
  <c r="E315" i="18"/>
  <c r="F315" i="18"/>
  <c r="G315" i="18"/>
  <c r="H315" i="18"/>
  <c r="I315" i="18"/>
  <c r="I312" i="18" l="1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X322" i="19"/>
  <c r="W322" i="19"/>
  <c r="V322" i="19"/>
  <c r="U322" i="19"/>
  <c r="X321" i="19"/>
  <c r="W321" i="19"/>
  <c r="V321" i="19"/>
  <c r="U321" i="19"/>
  <c r="X320" i="19"/>
  <c r="W320" i="19"/>
  <c r="V320" i="19"/>
  <c r="U320" i="19"/>
  <c r="X319" i="19"/>
  <c r="W319" i="19"/>
  <c r="V319" i="19"/>
  <c r="U319" i="19"/>
  <c r="X318" i="19"/>
  <c r="W318" i="19"/>
  <c r="V318" i="19"/>
  <c r="U318" i="19"/>
  <c r="X317" i="19"/>
  <c r="W317" i="19"/>
  <c r="V317" i="19"/>
  <c r="U317" i="19"/>
  <c r="X316" i="19"/>
  <c r="W316" i="19"/>
  <c r="V316" i="19"/>
  <c r="U316" i="19"/>
  <c r="X315" i="19"/>
  <c r="W315" i="19"/>
  <c r="V315" i="19"/>
  <c r="U315" i="19"/>
  <c r="X314" i="19"/>
  <c r="W314" i="19"/>
  <c r="V314" i="19"/>
  <c r="U314" i="19"/>
  <c r="X313" i="19"/>
  <c r="W313" i="19"/>
  <c r="V313" i="19"/>
  <c r="U313" i="19"/>
  <c r="X312" i="19"/>
  <c r="W312" i="19"/>
  <c r="V312" i="19"/>
  <c r="U312" i="19"/>
  <c r="X311" i="19"/>
  <c r="W311" i="19"/>
  <c r="V311" i="19"/>
  <c r="U311" i="19"/>
  <c r="X322" i="20"/>
  <c r="W322" i="20"/>
  <c r="V322" i="20"/>
  <c r="U322" i="20"/>
  <c r="X321" i="20"/>
  <c r="W321" i="20"/>
  <c r="V321" i="20"/>
  <c r="U321" i="20"/>
  <c r="X320" i="20"/>
  <c r="W320" i="20"/>
  <c r="V320" i="20"/>
  <c r="U320" i="20"/>
  <c r="X319" i="20"/>
  <c r="W319" i="20"/>
  <c r="V319" i="20"/>
  <c r="U319" i="20"/>
  <c r="X318" i="20"/>
  <c r="W318" i="20"/>
  <c r="V318" i="20"/>
  <c r="U318" i="20"/>
  <c r="X317" i="20"/>
  <c r="W317" i="20"/>
  <c r="V317" i="20"/>
  <c r="U317" i="20"/>
  <c r="X316" i="20"/>
  <c r="W316" i="20"/>
  <c r="V316" i="20"/>
  <c r="U316" i="20"/>
  <c r="X315" i="20"/>
  <c r="W315" i="20"/>
  <c r="V315" i="20"/>
  <c r="U315" i="20"/>
  <c r="X314" i="20"/>
  <c r="W314" i="20"/>
  <c r="V314" i="20"/>
  <c r="U314" i="20"/>
  <c r="X313" i="20"/>
  <c r="W313" i="20"/>
  <c r="V313" i="20"/>
  <c r="U313" i="20"/>
  <c r="X312" i="20"/>
  <c r="W312" i="20"/>
  <c r="V312" i="20"/>
  <c r="U312" i="20"/>
  <c r="X311" i="20"/>
  <c r="W311" i="20"/>
  <c r="V311" i="20"/>
  <c r="U311" i="20"/>
  <c r="X325" i="21"/>
  <c r="W325" i="21"/>
  <c r="V325" i="21"/>
  <c r="U325" i="21"/>
  <c r="X324" i="21"/>
  <c r="W324" i="21"/>
  <c r="V324" i="21"/>
  <c r="U324" i="21"/>
  <c r="X323" i="21"/>
  <c r="W323" i="21"/>
  <c r="V323" i="21"/>
  <c r="U323" i="21"/>
  <c r="X322" i="21"/>
  <c r="W322" i="21"/>
  <c r="V322" i="21"/>
  <c r="U322" i="21"/>
  <c r="X321" i="21"/>
  <c r="W321" i="21"/>
  <c r="V321" i="21"/>
  <c r="U321" i="21"/>
  <c r="X320" i="21"/>
  <c r="W320" i="21"/>
  <c r="V320" i="21"/>
  <c r="U320" i="21"/>
  <c r="X319" i="21"/>
  <c r="W319" i="21"/>
  <c r="V319" i="21"/>
  <c r="U319" i="21"/>
  <c r="X318" i="21"/>
  <c r="W318" i="21"/>
  <c r="V318" i="21"/>
  <c r="U318" i="21"/>
  <c r="X317" i="21"/>
  <c r="W317" i="21"/>
  <c r="V317" i="21"/>
  <c r="U317" i="21"/>
  <c r="X316" i="21"/>
  <c r="W316" i="21"/>
  <c r="V316" i="21"/>
  <c r="U316" i="21"/>
  <c r="X315" i="21"/>
  <c r="W315" i="21"/>
  <c r="V315" i="21"/>
  <c r="U315" i="21"/>
  <c r="X314" i="21"/>
  <c r="W314" i="21"/>
  <c r="V314" i="21"/>
  <c r="U314" i="21"/>
  <c r="AC308" i="1" l="1"/>
  <c r="AC309" i="1"/>
  <c r="AC310" i="1"/>
  <c r="AC308" i="15"/>
  <c r="AC309" i="15"/>
  <c r="AC310" i="15"/>
  <c r="U308" i="19"/>
  <c r="V308" i="19"/>
  <c r="W308" i="19"/>
  <c r="X308" i="19"/>
  <c r="U309" i="19"/>
  <c r="V309" i="19"/>
  <c r="W309" i="19"/>
  <c r="X309" i="19"/>
  <c r="U310" i="19"/>
  <c r="V310" i="19"/>
  <c r="W310" i="19"/>
  <c r="X310" i="19"/>
  <c r="U306" i="20"/>
  <c r="V306" i="20"/>
  <c r="W306" i="20"/>
  <c r="X306" i="20"/>
  <c r="U307" i="20"/>
  <c r="V307" i="20"/>
  <c r="W307" i="20"/>
  <c r="X307" i="20"/>
  <c r="U308" i="20"/>
  <c r="V308" i="20"/>
  <c r="W308" i="20"/>
  <c r="X308" i="20"/>
  <c r="U309" i="20"/>
  <c r="V309" i="20"/>
  <c r="W309" i="20"/>
  <c r="X309" i="20"/>
  <c r="U310" i="20"/>
  <c r="V310" i="20"/>
  <c r="W310" i="20"/>
  <c r="X310" i="20"/>
  <c r="U311" i="21"/>
  <c r="V311" i="21"/>
  <c r="W311" i="21"/>
  <c r="X311" i="21"/>
  <c r="U312" i="21"/>
  <c r="V312" i="21"/>
  <c r="W312" i="21"/>
  <c r="X312" i="21"/>
  <c r="U313" i="21"/>
  <c r="V313" i="21"/>
  <c r="W313" i="21"/>
  <c r="X313" i="21"/>
  <c r="AC307" i="1" l="1"/>
  <c r="AC307" i="15"/>
  <c r="U307" i="19"/>
  <c r="V307" i="19"/>
  <c r="W307" i="19"/>
  <c r="X307" i="19"/>
  <c r="U308" i="21"/>
  <c r="V308" i="21"/>
  <c r="W308" i="21"/>
  <c r="X308" i="21"/>
  <c r="U309" i="21"/>
  <c r="V309" i="21"/>
  <c r="W309" i="21"/>
  <c r="X309" i="21"/>
  <c r="U310" i="21"/>
  <c r="V310" i="21"/>
  <c r="W310" i="21"/>
  <c r="X310" i="21"/>
  <c r="AC305" i="1" l="1"/>
  <c r="AC306" i="1"/>
  <c r="AC305" i="15"/>
  <c r="AC306" i="15"/>
  <c r="U305" i="19"/>
  <c r="V305" i="19"/>
  <c r="W305" i="19"/>
  <c r="X305" i="19"/>
  <c r="U306" i="19"/>
  <c r="V306" i="19"/>
  <c r="W306" i="19"/>
  <c r="X306" i="19"/>
  <c r="AC304" i="1" l="1"/>
  <c r="U305" i="20"/>
  <c r="V305" i="20"/>
  <c r="W305" i="20"/>
  <c r="X305" i="20"/>
  <c r="AC304" i="15" l="1"/>
  <c r="U304" i="19"/>
  <c r="V304" i="19"/>
  <c r="W304" i="19"/>
  <c r="X304" i="19"/>
  <c r="U304" i="20"/>
  <c r="V304" i="20"/>
  <c r="W304" i="20"/>
  <c r="X304" i="20"/>
  <c r="U303" i="20"/>
  <c r="V303" i="20"/>
  <c r="W303" i="20"/>
  <c r="X303" i="20"/>
  <c r="U307" i="21"/>
  <c r="V307" i="21"/>
  <c r="W307" i="21"/>
  <c r="X307" i="21"/>
  <c r="U306" i="21"/>
  <c r="V306" i="21"/>
  <c r="W306" i="21"/>
  <c r="X306" i="21"/>
  <c r="X303" i="19" l="1"/>
  <c r="W303" i="19"/>
  <c r="V303" i="19"/>
  <c r="U303" i="19"/>
  <c r="AC303" i="15"/>
  <c r="AC303" i="1"/>
  <c r="U305" i="21" l="1"/>
  <c r="V305" i="21"/>
  <c r="W305" i="21"/>
  <c r="X305" i="21"/>
  <c r="U302" i="20"/>
  <c r="V302" i="20"/>
  <c r="W302" i="20"/>
  <c r="X302" i="20"/>
  <c r="U302" i="19"/>
  <c r="V302" i="19"/>
  <c r="W302" i="19"/>
  <c r="X302" i="19"/>
  <c r="AC302" i="15"/>
  <c r="AC302" i="1"/>
  <c r="AC301" i="1" l="1"/>
  <c r="AC301" i="15"/>
  <c r="U301" i="19"/>
  <c r="V301" i="19"/>
  <c r="W301" i="19"/>
  <c r="X301" i="19"/>
  <c r="U301" i="20"/>
  <c r="V301" i="20"/>
  <c r="W301" i="20"/>
  <c r="X301" i="20"/>
  <c r="U304" i="21"/>
  <c r="V304" i="21"/>
  <c r="W304" i="21"/>
  <c r="X304" i="21"/>
  <c r="X303" i="21" l="1"/>
  <c r="W303" i="21"/>
  <c r="V303" i="21"/>
  <c r="U303" i="21"/>
  <c r="X25" i="21"/>
  <c r="W25" i="21"/>
  <c r="X302" i="21"/>
  <c r="W302" i="21"/>
  <c r="V302" i="21"/>
  <c r="U302" i="21"/>
  <c r="X301" i="21"/>
  <c r="W301" i="21"/>
  <c r="V301" i="21"/>
  <c r="U301" i="21"/>
  <c r="X300" i="21"/>
  <c r="W300" i="21"/>
  <c r="V300" i="21"/>
  <c r="U300" i="21"/>
  <c r="X299" i="21"/>
  <c r="W299" i="21"/>
  <c r="V299" i="21"/>
  <c r="U299" i="21"/>
  <c r="X298" i="21"/>
  <c r="W298" i="21"/>
  <c r="V298" i="21"/>
  <c r="U298" i="21"/>
  <c r="X297" i="21"/>
  <c r="W297" i="21"/>
  <c r="V297" i="21"/>
  <c r="U297" i="21"/>
  <c r="X296" i="21"/>
  <c r="W296" i="21"/>
  <c r="V296" i="21"/>
  <c r="U296" i="21"/>
  <c r="X295" i="21"/>
  <c r="W295" i="21"/>
  <c r="V295" i="21"/>
  <c r="U295" i="21"/>
  <c r="X294" i="21"/>
  <c r="W294" i="21"/>
  <c r="V294" i="21"/>
  <c r="U294" i="21"/>
  <c r="X293" i="21"/>
  <c r="W293" i="21"/>
  <c r="V293" i="21"/>
  <c r="U293" i="21"/>
  <c r="X292" i="21"/>
  <c r="W292" i="21"/>
  <c r="V292" i="21"/>
  <c r="U292" i="21"/>
  <c r="X291" i="21"/>
  <c r="W291" i="21"/>
  <c r="V291" i="21"/>
  <c r="U291" i="21"/>
  <c r="X290" i="21"/>
  <c r="W290" i="21"/>
  <c r="V290" i="21"/>
  <c r="U290" i="21"/>
  <c r="X289" i="21"/>
  <c r="W289" i="21"/>
  <c r="V289" i="21"/>
  <c r="U289" i="21"/>
  <c r="X288" i="21"/>
  <c r="W288" i="21"/>
  <c r="V288" i="21"/>
  <c r="U288" i="21"/>
  <c r="X287" i="21"/>
  <c r="W287" i="21"/>
  <c r="V287" i="21"/>
  <c r="U287" i="21"/>
  <c r="X286" i="21"/>
  <c r="W286" i="21"/>
  <c r="V286" i="21"/>
  <c r="U286" i="21"/>
  <c r="X285" i="21"/>
  <c r="W285" i="21"/>
  <c r="V285" i="21"/>
  <c r="U285" i="21"/>
  <c r="X284" i="21"/>
  <c r="W284" i="21"/>
  <c r="V284" i="21"/>
  <c r="U284" i="21"/>
  <c r="X283" i="21"/>
  <c r="W283" i="21"/>
  <c r="V283" i="21"/>
  <c r="U283" i="21"/>
  <c r="X282" i="21"/>
  <c r="W282" i="21"/>
  <c r="V282" i="21"/>
  <c r="U282" i="21"/>
  <c r="X281" i="21"/>
  <c r="W281" i="21"/>
  <c r="V281" i="21"/>
  <c r="U281" i="21"/>
  <c r="X280" i="21"/>
  <c r="W280" i="21"/>
  <c r="V280" i="21"/>
  <c r="U280" i="21"/>
  <c r="X279" i="21"/>
  <c r="W279" i="21"/>
  <c r="V279" i="21"/>
  <c r="U279" i="21"/>
  <c r="X278" i="21"/>
  <c r="W278" i="21"/>
  <c r="V278" i="21"/>
  <c r="U278" i="21"/>
  <c r="X277" i="21"/>
  <c r="W277" i="21"/>
  <c r="V277" i="21"/>
  <c r="U277" i="21"/>
  <c r="X276" i="21"/>
  <c r="W276" i="21"/>
  <c r="V276" i="21"/>
  <c r="U276" i="21"/>
  <c r="X275" i="21"/>
  <c r="W275" i="21"/>
  <c r="V275" i="21"/>
  <c r="U275" i="21"/>
  <c r="X274" i="21"/>
  <c r="W274" i="21"/>
  <c r="V274" i="21"/>
  <c r="U274" i="21"/>
  <c r="X273" i="21"/>
  <c r="W273" i="21"/>
  <c r="V273" i="21"/>
  <c r="U273" i="21"/>
  <c r="X272" i="21"/>
  <c r="W272" i="21"/>
  <c r="V272" i="21"/>
  <c r="U272" i="21"/>
  <c r="X271" i="21"/>
  <c r="W271" i="21"/>
  <c r="V271" i="21"/>
  <c r="U271" i="21"/>
  <c r="X270" i="21"/>
  <c r="W270" i="21"/>
  <c r="V270" i="21"/>
  <c r="U270" i="21"/>
  <c r="X269" i="21"/>
  <c r="W269" i="21"/>
  <c r="V269" i="21"/>
  <c r="U269" i="21"/>
  <c r="X268" i="21"/>
  <c r="W268" i="21"/>
  <c r="V268" i="21"/>
  <c r="U268" i="21"/>
  <c r="X267" i="21"/>
  <c r="W267" i="21"/>
  <c r="V267" i="21"/>
  <c r="U267" i="21"/>
  <c r="X266" i="21"/>
  <c r="W266" i="21"/>
  <c r="V266" i="21"/>
  <c r="U266" i="21"/>
  <c r="X265" i="21"/>
  <c r="W265" i="21"/>
  <c r="V265" i="21"/>
  <c r="U265" i="21"/>
  <c r="X264" i="21"/>
  <c r="W264" i="21"/>
  <c r="V264" i="21"/>
  <c r="U264" i="21"/>
  <c r="X263" i="21"/>
  <c r="W263" i="21"/>
  <c r="V263" i="21"/>
  <c r="U263" i="21"/>
  <c r="X262" i="21"/>
  <c r="W262" i="21"/>
  <c r="V262" i="21"/>
  <c r="U262" i="21"/>
  <c r="X261" i="21"/>
  <c r="W261" i="21"/>
  <c r="V261" i="21"/>
  <c r="U261" i="21"/>
  <c r="X260" i="21"/>
  <c r="W260" i="21"/>
  <c r="V260" i="21"/>
  <c r="U260" i="21"/>
  <c r="X259" i="21"/>
  <c r="W259" i="21"/>
  <c r="V259" i="21"/>
  <c r="U259" i="21"/>
  <c r="X258" i="21"/>
  <c r="W258" i="21"/>
  <c r="V258" i="21"/>
  <c r="U258" i="21"/>
  <c r="X257" i="21"/>
  <c r="W257" i="21"/>
  <c r="V257" i="21"/>
  <c r="U257" i="21"/>
  <c r="X256" i="21"/>
  <c r="W256" i="21"/>
  <c r="V256" i="21"/>
  <c r="U256" i="21"/>
  <c r="X255" i="21"/>
  <c r="W255" i="21"/>
  <c r="V255" i="21"/>
  <c r="U255" i="21"/>
  <c r="X254" i="21"/>
  <c r="W254" i="21"/>
  <c r="V254" i="21"/>
  <c r="U254" i="21"/>
  <c r="X253" i="21"/>
  <c r="W253" i="21"/>
  <c r="V253" i="21"/>
  <c r="U253" i="21"/>
  <c r="X252" i="21"/>
  <c r="W252" i="21"/>
  <c r="V252" i="21"/>
  <c r="U252" i="21"/>
  <c r="X251" i="21"/>
  <c r="W251" i="21"/>
  <c r="V251" i="21"/>
  <c r="U251" i="21"/>
  <c r="X250" i="21"/>
  <c r="W250" i="21"/>
  <c r="V250" i="21"/>
  <c r="U250" i="21"/>
  <c r="X249" i="21"/>
  <c r="W249" i="21"/>
  <c r="V249" i="21"/>
  <c r="U249" i="21"/>
  <c r="X248" i="21"/>
  <c r="W248" i="21"/>
  <c r="V248" i="21"/>
  <c r="U248" i="21"/>
  <c r="X247" i="21"/>
  <c r="W247" i="21"/>
  <c r="V247" i="21"/>
  <c r="U247" i="21"/>
  <c r="X246" i="21"/>
  <c r="W246" i="21"/>
  <c r="V246" i="21"/>
  <c r="U246" i="21"/>
  <c r="X245" i="21"/>
  <c r="W245" i="21"/>
  <c r="V245" i="21"/>
  <c r="U245" i="21"/>
  <c r="X244" i="21"/>
  <c r="W244" i="21"/>
  <c r="V244" i="21"/>
  <c r="U244" i="21"/>
  <c r="X243" i="21"/>
  <c r="W243" i="21"/>
  <c r="V243" i="21"/>
  <c r="U243" i="21"/>
  <c r="X242" i="21"/>
  <c r="W242" i="21"/>
  <c r="V242" i="21"/>
  <c r="U242" i="21"/>
  <c r="X241" i="21"/>
  <c r="W241" i="21"/>
  <c r="V241" i="21"/>
  <c r="U241" i="21"/>
  <c r="X240" i="21"/>
  <c r="W240" i="21"/>
  <c r="V240" i="21"/>
  <c r="U240" i="21"/>
  <c r="X239" i="21"/>
  <c r="W239" i="21"/>
  <c r="V239" i="21"/>
  <c r="U239" i="21"/>
  <c r="X238" i="21"/>
  <c r="W238" i="21"/>
  <c r="V238" i="21"/>
  <c r="U238" i="21"/>
  <c r="X237" i="21"/>
  <c r="W237" i="21"/>
  <c r="V237" i="21"/>
  <c r="U237" i="21"/>
  <c r="X236" i="21"/>
  <c r="W236" i="21"/>
  <c r="V236" i="21"/>
  <c r="U236" i="21"/>
  <c r="X235" i="21"/>
  <c r="W235" i="21"/>
  <c r="V235" i="21"/>
  <c r="U235" i="21"/>
  <c r="X234" i="21"/>
  <c r="W234" i="21"/>
  <c r="V234" i="21"/>
  <c r="U234" i="21"/>
  <c r="X233" i="21"/>
  <c r="W233" i="21"/>
  <c r="V233" i="21"/>
  <c r="U233" i="21"/>
  <c r="X232" i="21"/>
  <c r="W232" i="21"/>
  <c r="V232" i="21"/>
  <c r="U232" i="21"/>
  <c r="X231" i="21"/>
  <c r="W231" i="21"/>
  <c r="V231" i="21"/>
  <c r="U231" i="21"/>
  <c r="X230" i="21"/>
  <c r="W230" i="21"/>
  <c r="V230" i="21"/>
  <c r="U230" i="21"/>
  <c r="X229" i="21"/>
  <c r="W229" i="21"/>
  <c r="V229" i="21"/>
  <c r="U229" i="21"/>
  <c r="X228" i="21"/>
  <c r="W228" i="21"/>
  <c r="V228" i="21"/>
  <c r="U228" i="21"/>
  <c r="X227" i="21"/>
  <c r="W227" i="21"/>
  <c r="V227" i="21"/>
  <c r="U227" i="21"/>
  <c r="X226" i="21"/>
  <c r="W226" i="21"/>
  <c r="V226" i="21"/>
  <c r="U226" i="21"/>
  <c r="X225" i="21"/>
  <c r="W225" i="21"/>
  <c r="V225" i="21"/>
  <c r="U225" i="21"/>
  <c r="X224" i="21"/>
  <c r="W224" i="21"/>
  <c r="V224" i="21"/>
  <c r="U224" i="21"/>
  <c r="X223" i="21"/>
  <c r="W223" i="21"/>
  <c r="V223" i="21"/>
  <c r="U223" i="21"/>
  <c r="X222" i="21"/>
  <c r="W222" i="21"/>
  <c r="V222" i="21"/>
  <c r="U222" i="21"/>
  <c r="X221" i="21"/>
  <c r="W221" i="21"/>
  <c r="V221" i="21"/>
  <c r="U221" i="21"/>
  <c r="X220" i="21"/>
  <c r="W220" i="21"/>
  <c r="V220" i="21"/>
  <c r="U220" i="21"/>
  <c r="X219" i="21"/>
  <c r="W219" i="21"/>
  <c r="V219" i="21"/>
  <c r="U219" i="21"/>
  <c r="X218" i="21"/>
  <c r="W218" i="21"/>
  <c r="V218" i="21"/>
  <c r="U218" i="21"/>
  <c r="X217" i="21"/>
  <c r="W217" i="21"/>
  <c r="V217" i="21"/>
  <c r="U217" i="21"/>
  <c r="X216" i="21"/>
  <c r="W216" i="21"/>
  <c r="V216" i="21"/>
  <c r="U216" i="21"/>
  <c r="X215" i="21"/>
  <c r="W215" i="21"/>
  <c r="V215" i="21"/>
  <c r="U215" i="21"/>
  <c r="X214" i="21"/>
  <c r="W214" i="21"/>
  <c r="V214" i="21"/>
  <c r="U214" i="21"/>
  <c r="X213" i="21"/>
  <c r="W213" i="21"/>
  <c r="V213" i="21"/>
  <c r="U213" i="21"/>
  <c r="X212" i="21"/>
  <c r="W212" i="21"/>
  <c r="V212" i="21"/>
  <c r="U212" i="21"/>
  <c r="X211" i="21"/>
  <c r="W211" i="21"/>
  <c r="V211" i="21"/>
  <c r="U211" i="21"/>
  <c r="X210" i="21"/>
  <c r="W210" i="21"/>
  <c r="V210" i="21"/>
  <c r="U210" i="21"/>
  <c r="X209" i="21"/>
  <c r="W209" i="21"/>
  <c r="V209" i="21"/>
  <c r="U209" i="21"/>
  <c r="X208" i="21"/>
  <c r="W208" i="21"/>
  <c r="V208" i="21"/>
  <c r="U208" i="21"/>
  <c r="X207" i="21"/>
  <c r="W207" i="21"/>
  <c r="V207" i="21"/>
  <c r="U207" i="21"/>
  <c r="X206" i="21"/>
  <c r="W206" i="21"/>
  <c r="V206" i="21"/>
  <c r="U206" i="21"/>
  <c r="X205" i="21"/>
  <c r="W205" i="21"/>
  <c r="V205" i="21"/>
  <c r="U205" i="21"/>
  <c r="X204" i="21"/>
  <c r="W204" i="21"/>
  <c r="V204" i="21"/>
  <c r="U204" i="21"/>
  <c r="X203" i="21"/>
  <c r="W203" i="21"/>
  <c r="V203" i="21"/>
  <c r="U203" i="21"/>
  <c r="X202" i="21"/>
  <c r="W202" i="21"/>
  <c r="V202" i="21"/>
  <c r="U202" i="21"/>
  <c r="X201" i="21"/>
  <c r="W201" i="21"/>
  <c r="V201" i="21"/>
  <c r="U201" i="21"/>
  <c r="X200" i="21"/>
  <c r="W200" i="21"/>
  <c r="V200" i="21"/>
  <c r="U200" i="21"/>
  <c r="X199" i="21"/>
  <c r="W199" i="21"/>
  <c r="V199" i="21"/>
  <c r="U199" i="21"/>
  <c r="X198" i="21"/>
  <c r="W198" i="21"/>
  <c r="V198" i="21"/>
  <c r="U198" i="21"/>
  <c r="X197" i="21"/>
  <c r="W197" i="21"/>
  <c r="V197" i="21"/>
  <c r="U197" i="21"/>
  <c r="X196" i="21"/>
  <c r="W196" i="21"/>
  <c r="V196" i="21"/>
  <c r="U196" i="21"/>
  <c r="X195" i="21"/>
  <c r="W195" i="21"/>
  <c r="V195" i="21"/>
  <c r="U195" i="21"/>
  <c r="X194" i="21"/>
  <c r="W194" i="21"/>
  <c r="V194" i="21"/>
  <c r="U194" i="21"/>
  <c r="X193" i="21"/>
  <c r="W193" i="21"/>
  <c r="V193" i="21"/>
  <c r="U193" i="21"/>
  <c r="X192" i="21"/>
  <c r="W192" i="21"/>
  <c r="V192" i="21"/>
  <c r="U192" i="21"/>
  <c r="X191" i="21"/>
  <c r="W191" i="21"/>
  <c r="V191" i="21"/>
  <c r="U191" i="21"/>
  <c r="X190" i="21"/>
  <c r="W190" i="21"/>
  <c r="V190" i="21"/>
  <c r="U190" i="21"/>
  <c r="X189" i="21"/>
  <c r="W189" i="21"/>
  <c r="V189" i="21"/>
  <c r="U189" i="21"/>
  <c r="X188" i="21"/>
  <c r="W188" i="21"/>
  <c r="V188" i="21"/>
  <c r="U188" i="21"/>
  <c r="X187" i="21"/>
  <c r="W187" i="21"/>
  <c r="V187" i="21"/>
  <c r="U187" i="21"/>
  <c r="X186" i="21"/>
  <c r="W186" i="21"/>
  <c r="V186" i="21"/>
  <c r="U186" i="21"/>
  <c r="X185" i="21"/>
  <c r="W185" i="21"/>
  <c r="V185" i="21"/>
  <c r="U185" i="21"/>
  <c r="X184" i="21"/>
  <c r="W184" i="21"/>
  <c r="V184" i="21"/>
  <c r="U184" i="21"/>
  <c r="X183" i="21"/>
  <c r="W183" i="21"/>
  <c r="V183" i="21"/>
  <c r="U183" i="21"/>
  <c r="X182" i="21"/>
  <c r="W182" i="21"/>
  <c r="V182" i="21"/>
  <c r="U182" i="21"/>
  <c r="X181" i="21"/>
  <c r="W181" i="21"/>
  <c r="V181" i="21"/>
  <c r="U181" i="21"/>
  <c r="X180" i="21"/>
  <c r="W180" i="21"/>
  <c r="V180" i="21"/>
  <c r="U180" i="21"/>
  <c r="X179" i="21"/>
  <c r="W179" i="21"/>
  <c r="V179" i="21"/>
  <c r="U179" i="21"/>
  <c r="X178" i="21"/>
  <c r="W178" i="21"/>
  <c r="V178" i="21"/>
  <c r="U178" i="21"/>
  <c r="X177" i="21"/>
  <c r="W177" i="21"/>
  <c r="V177" i="21"/>
  <c r="U177" i="21"/>
  <c r="X176" i="21"/>
  <c r="W176" i="21"/>
  <c r="V176" i="21"/>
  <c r="U176" i="21"/>
  <c r="X175" i="21"/>
  <c r="W175" i="21"/>
  <c r="V175" i="21"/>
  <c r="U175" i="21"/>
  <c r="X174" i="21"/>
  <c r="W174" i="21"/>
  <c r="V174" i="21"/>
  <c r="U174" i="21"/>
  <c r="X173" i="21"/>
  <c r="W173" i="21"/>
  <c r="V173" i="21"/>
  <c r="U173" i="21"/>
  <c r="X172" i="21"/>
  <c r="W172" i="21"/>
  <c r="V172" i="21"/>
  <c r="U172" i="21"/>
  <c r="X171" i="21"/>
  <c r="W171" i="21"/>
  <c r="V171" i="21"/>
  <c r="U171" i="21"/>
  <c r="X170" i="21"/>
  <c r="W170" i="21"/>
  <c r="V170" i="21"/>
  <c r="U170" i="21"/>
  <c r="X169" i="21"/>
  <c r="W169" i="21"/>
  <c r="V169" i="21"/>
  <c r="U169" i="21"/>
  <c r="X168" i="21"/>
  <c r="W168" i="21"/>
  <c r="V168" i="21"/>
  <c r="U168" i="21"/>
  <c r="X167" i="21"/>
  <c r="W167" i="21"/>
  <c r="V167" i="21"/>
  <c r="U167" i="21"/>
  <c r="X166" i="21"/>
  <c r="W166" i="21"/>
  <c r="V166" i="21"/>
  <c r="U166" i="21"/>
  <c r="X165" i="21"/>
  <c r="W165" i="21"/>
  <c r="V165" i="21"/>
  <c r="U165" i="21"/>
  <c r="X164" i="21"/>
  <c r="W164" i="21"/>
  <c r="V164" i="21"/>
  <c r="U164" i="21"/>
  <c r="X163" i="21"/>
  <c r="W163" i="21"/>
  <c r="V163" i="21"/>
  <c r="U163" i="21"/>
  <c r="X162" i="21"/>
  <c r="W162" i="21"/>
  <c r="V162" i="21"/>
  <c r="U162" i="21"/>
  <c r="X161" i="21"/>
  <c r="W161" i="21"/>
  <c r="V161" i="21"/>
  <c r="U161" i="21"/>
  <c r="X160" i="21"/>
  <c r="W160" i="21"/>
  <c r="V160" i="21"/>
  <c r="U160" i="21"/>
  <c r="X159" i="21"/>
  <c r="W159" i="21"/>
  <c r="V159" i="21"/>
  <c r="U159" i="21"/>
  <c r="X158" i="21"/>
  <c r="W158" i="21"/>
  <c r="V158" i="21"/>
  <c r="U158" i="21"/>
  <c r="X157" i="21"/>
  <c r="W157" i="21"/>
  <c r="V157" i="21"/>
  <c r="U157" i="21"/>
  <c r="X156" i="21"/>
  <c r="W156" i="21"/>
  <c r="V156" i="21"/>
  <c r="U156" i="21"/>
  <c r="X155" i="21"/>
  <c r="W155" i="21"/>
  <c r="V155" i="21"/>
  <c r="U155" i="21"/>
  <c r="X154" i="21"/>
  <c r="W154" i="21"/>
  <c r="V154" i="21"/>
  <c r="U154" i="21"/>
  <c r="X153" i="21"/>
  <c r="W153" i="21"/>
  <c r="V153" i="21"/>
  <c r="U153" i="21"/>
  <c r="X152" i="21"/>
  <c r="W152" i="21"/>
  <c r="V152" i="21"/>
  <c r="U152" i="21"/>
  <c r="X151" i="21"/>
  <c r="W151" i="21"/>
  <c r="V151" i="21"/>
  <c r="U151" i="21"/>
  <c r="X150" i="21"/>
  <c r="W150" i="21"/>
  <c r="V150" i="21"/>
  <c r="U150" i="21"/>
  <c r="X149" i="21"/>
  <c r="W149" i="21"/>
  <c r="V149" i="21"/>
  <c r="U149" i="21"/>
  <c r="X148" i="21"/>
  <c r="W148" i="21"/>
  <c r="V148" i="21"/>
  <c r="U148" i="21"/>
  <c r="X147" i="21"/>
  <c r="W147" i="21"/>
  <c r="V147" i="21"/>
  <c r="U147" i="21"/>
  <c r="X146" i="21"/>
  <c r="W146" i="21"/>
  <c r="V146" i="21"/>
  <c r="U146" i="21"/>
  <c r="X145" i="21"/>
  <c r="W145" i="21"/>
  <c r="V145" i="21"/>
  <c r="U145" i="21"/>
  <c r="X144" i="21"/>
  <c r="W144" i="21"/>
  <c r="V144" i="21"/>
  <c r="U144" i="21"/>
  <c r="X143" i="21"/>
  <c r="W143" i="21"/>
  <c r="V143" i="21"/>
  <c r="U143" i="21"/>
  <c r="X142" i="21"/>
  <c r="W142" i="21"/>
  <c r="V142" i="21"/>
  <c r="U142" i="21"/>
  <c r="X141" i="21"/>
  <c r="W141" i="21"/>
  <c r="V141" i="21"/>
  <c r="U141" i="21"/>
  <c r="X140" i="21"/>
  <c r="W140" i="21"/>
  <c r="V140" i="21"/>
  <c r="U140" i="21"/>
  <c r="X139" i="21"/>
  <c r="W139" i="21"/>
  <c r="V139" i="21"/>
  <c r="U139" i="21"/>
  <c r="X138" i="21"/>
  <c r="W138" i="21"/>
  <c r="V138" i="21"/>
  <c r="U138" i="21"/>
  <c r="X137" i="21"/>
  <c r="W137" i="21"/>
  <c r="V137" i="21"/>
  <c r="U137" i="21"/>
  <c r="X136" i="21"/>
  <c r="W136" i="21"/>
  <c r="V136" i="21"/>
  <c r="U136" i="21"/>
  <c r="X135" i="21"/>
  <c r="W135" i="21"/>
  <c r="V135" i="21"/>
  <c r="U135" i="21"/>
  <c r="X134" i="21"/>
  <c r="W134" i="21"/>
  <c r="V134" i="21"/>
  <c r="U134" i="21"/>
  <c r="X133" i="21"/>
  <c r="W133" i="21"/>
  <c r="V133" i="21"/>
  <c r="U133" i="21"/>
  <c r="X132" i="21"/>
  <c r="W132" i="21"/>
  <c r="V132" i="21"/>
  <c r="U132" i="21"/>
  <c r="X131" i="21"/>
  <c r="W131" i="21"/>
  <c r="V131" i="21"/>
  <c r="U131" i="21"/>
  <c r="X130" i="21"/>
  <c r="W130" i="21"/>
  <c r="V130" i="21"/>
  <c r="U130" i="21"/>
  <c r="X129" i="21"/>
  <c r="W129" i="21"/>
  <c r="V129" i="21"/>
  <c r="U129" i="21"/>
  <c r="X128" i="21"/>
  <c r="W128" i="21"/>
  <c r="V128" i="21"/>
  <c r="U128" i="21"/>
  <c r="X127" i="21"/>
  <c r="W127" i="21"/>
  <c r="V127" i="21"/>
  <c r="U127" i="21"/>
  <c r="X126" i="21"/>
  <c r="W126" i="21"/>
  <c r="V126" i="21"/>
  <c r="U126" i="21"/>
  <c r="X125" i="21"/>
  <c r="W125" i="21"/>
  <c r="V125" i="21"/>
  <c r="U125" i="21"/>
  <c r="X124" i="21"/>
  <c r="W124" i="21"/>
  <c r="V124" i="21"/>
  <c r="U124" i="21"/>
  <c r="X123" i="21"/>
  <c r="W123" i="21"/>
  <c r="V123" i="21"/>
  <c r="U123" i="21"/>
  <c r="X122" i="21"/>
  <c r="W122" i="21"/>
  <c r="V122" i="21"/>
  <c r="U122" i="21"/>
  <c r="X121" i="21"/>
  <c r="W121" i="21"/>
  <c r="V121" i="21"/>
  <c r="U121" i="21"/>
  <c r="X120" i="21"/>
  <c r="W120" i="21"/>
  <c r="V120" i="21"/>
  <c r="U120" i="21"/>
  <c r="X119" i="21"/>
  <c r="W119" i="21"/>
  <c r="V119" i="21"/>
  <c r="U119" i="21"/>
  <c r="X118" i="21"/>
  <c r="W118" i="21"/>
  <c r="V118" i="21"/>
  <c r="U118" i="21"/>
  <c r="X117" i="21"/>
  <c r="W117" i="21"/>
  <c r="V117" i="21"/>
  <c r="U117" i="21"/>
  <c r="X116" i="21"/>
  <c r="W116" i="21"/>
  <c r="V116" i="21"/>
  <c r="U116" i="21"/>
  <c r="X115" i="21"/>
  <c r="W115" i="21"/>
  <c r="V115" i="21"/>
  <c r="U115" i="21"/>
  <c r="X114" i="21"/>
  <c r="W114" i="21"/>
  <c r="V114" i="21"/>
  <c r="U114" i="21"/>
  <c r="X113" i="21"/>
  <c r="W113" i="21"/>
  <c r="V113" i="21"/>
  <c r="U113" i="21"/>
  <c r="X112" i="21"/>
  <c r="W112" i="21"/>
  <c r="V112" i="21"/>
  <c r="U112" i="21"/>
  <c r="X111" i="21"/>
  <c r="W111" i="21"/>
  <c r="V111" i="21"/>
  <c r="U111" i="21"/>
  <c r="X110" i="21"/>
  <c r="W110" i="21"/>
  <c r="V110" i="21"/>
  <c r="U110" i="21"/>
  <c r="X109" i="21"/>
  <c r="W109" i="21"/>
  <c r="V109" i="21"/>
  <c r="U109" i="21"/>
  <c r="X108" i="21"/>
  <c r="W108" i="21"/>
  <c r="V108" i="21"/>
  <c r="U108" i="21"/>
  <c r="X107" i="21"/>
  <c r="W107" i="21"/>
  <c r="V107" i="21"/>
  <c r="U107" i="21"/>
  <c r="X106" i="21"/>
  <c r="W106" i="21"/>
  <c r="V106" i="21"/>
  <c r="U106" i="21"/>
  <c r="X105" i="21"/>
  <c r="W105" i="21"/>
  <c r="V105" i="21"/>
  <c r="U105" i="21"/>
  <c r="X104" i="21"/>
  <c r="W104" i="21"/>
  <c r="V104" i="21"/>
  <c r="U104" i="21"/>
  <c r="X103" i="21"/>
  <c r="W103" i="21"/>
  <c r="V103" i="21"/>
  <c r="U103" i="21"/>
  <c r="X102" i="21"/>
  <c r="W102" i="21"/>
  <c r="V102" i="21"/>
  <c r="U102" i="21"/>
  <c r="X101" i="21"/>
  <c r="W101" i="21"/>
  <c r="V101" i="21"/>
  <c r="U101" i="21"/>
  <c r="X100" i="21"/>
  <c r="W100" i="21"/>
  <c r="V100" i="21"/>
  <c r="U100" i="21"/>
  <c r="X99" i="21"/>
  <c r="W99" i="21"/>
  <c r="V99" i="21"/>
  <c r="U99" i="21"/>
  <c r="X98" i="21"/>
  <c r="W98" i="21"/>
  <c r="V98" i="21"/>
  <c r="U98" i="21"/>
  <c r="X97" i="21"/>
  <c r="W97" i="21"/>
  <c r="V97" i="21"/>
  <c r="U97" i="21"/>
  <c r="X96" i="21"/>
  <c r="W96" i="21"/>
  <c r="V96" i="21"/>
  <c r="U96" i="21"/>
  <c r="X95" i="21"/>
  <c r="W95" i="21"/>
  <c r="V95" i="21"/>
  <c r="U95" i="21"/>
  <c r="X94" i="21"/>
  <c r="W94" i="21"/>
  <c r="V94" i="21"/>
  <c r="U94" i="21"/>
  <c r="X93" i="21"/>
  <c r="W93" i="21"/>
  <c r="V93" i="21"/>
  <c r="U93" i="21"/>
  <c r="X92" i="21"/>
  <c r="W92" i="21"/>
  <c r="V92" i="21"/>
  <c r="U92" i="21"/>
  <c r="X91" i="21"/>
  <c r="W91" i="21"/>
  <c r="V91" i="21"/>
  <c r="U91" i="21"/>
  <c r="X90" i="21"/>
  <c r="W90" i="21"/>
  <c r="V90" i="21"/>
  <c r="U90" i="21"/>
  <c r="X89" i="21"/>
  <c r="W89" i="21"/>
  <c r="V89" i="21"/>
  <c r="U89" i="21"/>
  <c r="X88" i="21"/>
  <c r="W88" i="21"/>
  <c r="V88" i="21"/>
  <c r="U88" i="21"/>
  <c r="X87" i="21"/>
  <c r="W87" i="21"/>
  <c r="V87" i="21"/>
  <c r="U87" i="21"/>
  <c r="X86" i="21"/>
  <c r="W86" i="21"/>
  <c r="V86" i="21"/>
  <c r="U86" i="21"/>
  <c r="X85" i="21"/>
  <c r="W85" i="21"/>
  <c r="V85" i="21"/>
  <c r="U85" i="21"/>
  <c r="X84" i="21"/>
  <c r="W84" i="21"/>
  <c r="V84" i="21"/>
  <c r="U84" i="21"/>
  <c r="X83" i="21"/>
  <c r="W83" i="21"/>
  <c r="V83" i="21"/>
  <c r="U83" i="21"/>
  <c r="X82" i="21"/>
  <c r="W82" i="21"/>
  <c r="V82" i="21"/>
  <c r="U82" i="21"/>
  <c r="X81" i="21"/>
  <c r="W81" i="21"/>
  <c r="V81" i="21"/>
  <c r="U81" i="21"/>
  <c r="X80" i="21"/>
  <c r="W80" i="21"/>
  <c r="V80" i="21"/>
  <c r="U80" i="21"/>
  <c r="X79" i="21"/>
  <c r="W79" i="21"/>
  <c r="V79" i="21"/>
  <c r="U79" i="21"/>
  <c r="X78" i="21"/>
  <c r="W78" i="21"/>
  <c r="V78" i="21"/>
  <c r="U78" i="21"/>
  <c r="X77" i="21"/>
  <c r="W77" i="21"/>
  <c r="V77" i="21"/>
  <c r="U77" i="21"/>
  <c r="X76" i="21"/>
  <c r="W76" i="21"/>
  <c r="V76" i="21"/>
  <c r="U76" i="21"/>
  <c r="X75" i="21"/>
  <c r="W75" i="21"/>
  <c r="V75" i="21"/>
  <c r="U75" i="21"/>
  <c r="X74" i="21"/>
  <c r="W74" i="21"/>
  <c r="V74" i="21"/>
  <c r="U74" i="21"/>
  <c r="X73" i="21"/>
  <c r="W73" i="21"/>
  <c r="V73" i="21"/>
  <c r="U73" i="21"/>
  <c r="X72" i="21"/>
  <c r="W72" i="21"/>
  <c r="V72" i="21"/>
  <c r="U72" i="21"/>
  <c r="X71" i="21"/>
  <c r="W71" i="21"/>
  <c r="V71" i="21"/>
  <c r="U71" i="21"/>
  <c r="X70" i="21"/>
  <c r="W70" i="21"/>
  <c r="V70" i="21"/>
  <c r="U70" i="21"/>
  <c r="X69" i="21"/>
  <c r="W69" i="21"/>
  <c r="V69" i="21"/>
  <c r="U69" i="21"/>
  <c r="X68" i="21"/>
  <c r="W68" i="21"/>
  <c r="V68" i="21"/>
  <c r="U68" i="21"/>
  <c r="X67" i="21"/>
  <c r="W67" i="21"/>
  <c r="V67" i="21"/>
  <c r="U67" i="21"/>
  <c r="X66" i="21"/>
  <c r="W66" i="21"/>
  <c r="V66" i="21"/>
  <c r="U66" i="21"/>
  <c r="X65" i="21"/>
  <c r="W65" i="21"/>
  <c r="V65" i="21"/>
  <c r="U65" i="21"/>
  <c r="X64" i="21"/>
  <c r="W64" i="21"/>
  <c r="V64" i="21"/>
  <c r="U64" i="21"/>
  <c r="X63" i="21"/>
  <c r="W63" i="21"/>
  <c r="V63" i="21"/>
  <c r="U63" i="21"/>
  <c r="X62" i="21"/>
  <c r="W62" i="21"/>
  <c r="V62" i="21"/>
  <c r="U62" i="21"/>
  <c r="X61" i="21"/>
  <c r="W61" i="21"/>
  <c r="V61" i="21"/>
  <c r="U61" i="21"/>
  <c r="X60" i="21"/>
  <c r="W60" i="21"/>
  <c r="V60" i="21"/>
  <c r="U60" i="21"/>
  <c r="X59" i="21"/>
  <c r="W59" i="21"/>
  <c r="V59" i="21"/>
  <c r="U59" i="21"/>
  <c r="X58" i="21"/>
  <c r="W58" i="21"/>
  <c r="V58" i="21"/>
  <c r="U58" i="21"/>
  <c r="X57" i="21"/>
  <c r="W57" i="21"/>
  <c r="V57" i="21"/>
  <c r="U57" i="21"/>
  <c r="X56" i="21"/>
  <c r="W56" i="21"/>
  <c r="V56" i="21"/>
  <c r="U56" i="21"/>
  <c r="X55" i="21"/>
  <c r="W55" i="21"/>
  <c r="V55" i="21"/>
  <c r="U55" i="21"/>
  <c r="X54" i="21"/>
  <c r="W54" i="21"/>
  <c r="V54" i="21"/>
  <c r="U54" i="21"/>
  <c r="X53" i="21"/>
  <c r="W53" i="21"/>
  <c r="V53" i="21"/>
  <c r="U53" i="21"/>
  <c r="X52" i="21"/>
  <c r="W52" i="21"/>
  <c r="V52" i="21"/>
  <c r="U52" i="21"/>
  <c r="X51" i="21"/>
  <c r="W51" i="21"/>
  <c r="V51" i="21"/>
  <c r="U51" i="21"/>
  <c r="X50" i="21"/>
  <c r="W50" i="21"/>
  <c r="V50" i="21"/>
  <c r="U50" i="21"/>
  <c r="X49" i="21"/>
  <c r="W49" i="21"/>
  <c r="V49" i="21"/>
  <c r="U49" i="21"/>
  <c r="X48" i="21"/>
  <c r="W48" i="21"/>
  <c r="V48" i="21"/>
  <c r="U48" i="21"/>
  <c r="X47" i="21"/>
  <c r="W47" i="21"/>
  <c r="V47" i="21"/>
  <c r="U47" i="21"/>
  <c r="X46" i="21"/>
  <c r="W46" i="21"/>
  <c r="V46" i="21"/>
  <c r="U46" i="21"/>
  <c r="X45" i="21"/>
  <c r="W45" i="21"/>
  <c r="V45" i="21"/>
  <c r="U45" i="21"/>
  <c r="X44" i="21"/>
  <c r="W44" i="21"/>
  <c r="V44" i="21"/>
  <c r="U44" i="21"/>
  <c r="X43" i="21"/>
  <c r="W43" i="21"/>
  <c r="V43" i="21"/>
  <c r="U43" i="21"/>
  <c r="X42" i="21"/>
  <c r="W42" i="21"/>
  <c r="V42" i="21"/>
  <c r="U42" i="21"/>
  <c r="X41" i="21"/>
  <c r="W41" i="21"/>
  <c r="V41" i="21"/>
  <c r="U41" i="21"/>
  <c r="X40" i="21"/>
  <c r="W40" i="21"/>
  <c r="V40" i="21"/>
  <c r="U40" i="21"/>
  <c r="X39" i="21"/>
  <c r="W39" i="21"/>
  <c r="V39" i="21"/>
  <c r="U39" i="21"/>
  <c r="X38" i="21"/>
  <c r="W38" i="21"/>
  <c r="V38" i="21"/>
  <c r="U38" i="21"/>
  <c r="X37" i="21"/>
  <c r="W37" i="21"/>
  <c r="V37" i="21"/>
  <c r="U37" i="21"/>
  <c r="X36" i="21"/>
  <c r="W36" i="21"/>
  <c r="V36" i="21"/>
  <c r="U36" i="21"/>
  <c r="X35" i="21"/>
  <c r="W35" i="21"/>
  <c r="V35" i="21"/>
  <c r="U35" i="21"/>
  <c r="X34" i="21"/>
  <c r="W34" i="21"/>
  <c r="V34" i="21"/>
  <c r="U34" i="21"/>
  <c r="X33" i="21"/>
  <c r="W33" i="21"/>
  <c r="V33" i="21"/>
  <c r="U33" i="21"/>
  <c r="X32" i="21"/>
  <c r="W32" i="21"/>
  <c r="V32" i="21"/>
  <c r="U32" i="21"/>
  <c r="X31" i="21"/>
  <c r="W31" i="21"/>
  <c r="V31" i="21"/>
  <c r="U31" i="21"/>
  <c r="X30" i="21"/>
  <c r="W30" i="21"/>
  <c r="V30" i="21"/>
  <c r="U30" i="21"/>
  <c r="X29" i="21"/>
  <c r="W29" i="21"/>
  <c r="V29" i="21"/>
  <c r="U29" i="21"/>
  <c r="X28" i="21"/>
  <c r="W28" i="21"/>
  <c r="V28" i="21"/>
  <c r="U28" i="21"/>
  <c r="X27" i="21"/>
  <c r="W27" i="21"/>
  <c r="V27" i="21"/>
  <c r="U27" i="21"/>
  <c r="X26" i="21"/>
  <c r="W26" i="21"/>
  <c r="V26" i="21"/>
  <c r="U26" i="21"/>
  <c r="V25" i="21"/>
  <c r="U25" i="21"/>
  <c r="X24" i="21"/>
  <c r="W24" i="21"/>
  <c r="V24" i="21"/>
  <c r="U24" i="21"/>
  <c r="X23" i="21"/>
  <c r="W23" i="21"/>
  <c r="V23" i="21"/>
  <c r="U23" i="21"/>
  <c r="X22" i="21"/>
  <c r="W22" i="21"/>
  <c r="V22" i="21"/>
  <c r="U22" i="21"/>
  <c r="X21" i="21"/>
  <c r="W21" i="21"/>
  <c r="V21" i="21"/>
  <c r="U21" i="21"/>
  <c r="X20" i="21"/>
  <c r="W20" i="21"/>
  <c r="V20" i="21"/>
  <c r="U20" i="21"/>
  <c r="X19" i="21"/>
  <c r="W19" i="21"/>
  <c r="V19" i="21"/>
  <c r="U19" i="21"/>
  <c r="X18" i="21"/>
  <c r="W18" i="21"/>
  <c r="V18" i="21"/>
  <c r="U18" i="21"/>
  <c r="X17" i="21"/>
  <c r="W17" i="21"/>
  <c r="V17" i="21"/>
  <c r="U17" i="21"/>
  <c r="X16" i="21"/>
  <c r="W16" i="21"/>
  <c r="V16" i="21"/>
  <c r="U16" i="21"/>
  <c r="X15" i="21"/>
  <c r="W15" i="21"/>
  <c r="V15" i="21"/>
  <c r="U15" i="21"/>
  <c r="X14" i="21"/>
  <c r="W14" i="21"/>
  <c r="V14" i="21"/>
  <c r="U14" i="21"/>
  <c r="X22" i="20" l="1"/>
  <c r="U300" i="20"/>
  <c r="W300" i="20"/>
  <c r="X300" i="20"/>
  <c r="V300" i="20"/>
  <c r="X299" i="20"/>
  <c r="W299" i="20"/>
  <c r="V299" i="20"/>
  <c r="U299" i="20"/>
  <c r="X298" i="20"/>
  <c r="W298" i="20"/>
  <c r="V298" i="20"/>
  <c r="U298" i="20"/>
  <c r="X297" i="20"/>
  <c r="W297" i="20"/>
  <c r="V297" i="20"/>
  <c r="U297" i="20"/>
  <c r="X296" i="20"/>
  <c r="W296" i="20"/>
  <c r="V296" i="20"/>
  <c r="U296" i="20"/>
  <c r="X295" i="20"/>
  <c r="W295" i="20"/>
  <c r="V295" i="20"/>
  <c r="U295" i="20"/>
  <c r="X294" i="20"/>
  <c r="W294" i="20"/>
  <c r="V294" i="20"/>
  <c r="U294" i="20"/>
  <c r="X293" i="20"/>
  <c r="W293" i="20"/>
  <c r="V293" i="20"/>
  <c r="U293" i="20"/>
  <c r="X292" i="20"/>
  <c r="W292" i="20"/>
  <c r="V292" i="20"/>
  <c r="U292" i="20"/>
  <c r="X291" i="20"/>
  <c r="W291" i="20"/>
  <c r="V291" i="20"/>
  <c r="U291" i="20"/>
  <c r="X290" i="20"/>
  <c r="W290" i="20"/>
  <c r="V290" i="20"/>
  <c r="U290" i="20"/>
  <c r="X289" i="20"/>
  <c r="W289" i="20"/>
  <c r="V289" i="20"/>
  <c r="U289" i="20"/>
  <c r="X288" i="20"/>
  <c r="W288" i="20"/>
  <c r="V288" i="20"/>
  <c r="U288" i="20"/>
  <c r="X287" i="20"/>
  <c r="W287" i="20"/>
  <c r="V287" i="20"/>
  <c r="U287" i="20"/>
  <c r="X286" i="20"/>
  <c r="W286" i="20"/>
  <c r="V286" i="20"/>
  <c r="U286" i="20"/>
  <c r="X285" i="20"/>
  <c r="W285" i="20"/>
  <c r="V285" i="20"/>
  <c r="U285" i="20"/>
  <c r="X284" i="20"/>
  <c r="W284" i="20"/>
  <c r="V284" i="20"/>
  <c r="U284" i="20"/>
  <c r="X283" i="20"/>
  <c r="W283" i="20"/>
  <c r="V283" i="20"/>
  <c r="U283" i="20"/>
  <c r="X282" i="20"/>
  <c r="W282" i="20"/>
  <c r="V282" i="20"/>
  <c r="U282" i="20"/>
  <c r="X281" i="20"/>
  <c r="W281" i="20"/>
  <c r="V281" i="20"/>
  <c r="U281" i="20"/>
  <c r="X280" i="20"/>
  <c r="W280" i="20"/>
  <c r="V280" i="20"/>
  <c r="U280" i="20"/>
  <c r="X279" i="20"/>
  <c r="W279" i="20"/>
  <c r="V279" i="20"/>
  <c r="U279" i="20"/>
  <c r="X278" i="20"/>
  <c r="W278" i="20"/>
  <c r="V278" i="20"/>
  <c r="U278" i="20"/>
  <c r="X277" i="20"/>
  <c r="W277" i="20"/>
  <c r="V277" i="20"/>
  <c r="U277" i="20"/>
  <c r="X276" i="20"/>
  <c r="W276" i="20"/>
  <c r="V276" i="20"/>
  <c r="U276" i="20"/>
  <c r="X275" i="20"/>
  <c r="W275" i="20"/>
  <c r="V275" i="20"/>
  <c r="U275" i="20"/>
  <c r="X274" i="20"/>
  <c r="W274" i="20"/>
  <c r="V274" i="20"/>
  <c r="U274" i="20"/>
  <c r="X273" i="20"/>
  <c r="W273" i="20"/>
  <c r="V273" i="20"/>
  <c r="U273" i="20"/>
  <c r="X272" i="20"/>
  <c r="W272" i="20"/>
  <c r="V272" i="20"/>
  <c r="U272" i="20"/>
  <c r="X271" i="20"/>
  <c r="W271" i="20"/>
  <c r="V271" i="20"/>
  <c r="U271" i="20"/>
  <c r="X270" i="20"/>
  <c r="W270" i="20"/>
  <c r="V270" i="20"/>
  <c r="U270" i="20"/>
  <c r="X269" i="20"/>
  <c r="W269" i="20"/>
  <c r="V269" i="20"/>
  <c r="U269" i="20"/>
  <c r="X268" i="20"/>
  <c r="W268" i="20"/>
  <c r="V268" i="20"/>
  <c r="U268" i="20"/>
  <c r="X267" i="20"/>
  <c r="W267" i="20"/>
  <c r="V267" i="20"/>
  <c r="U267" i="20"/>
  <c r="X266" i="20"/>
  <c r="W266" i="20"/>
  <c r="V266" i="20"/>
  <c r="U266" i="20"/>
  <c r="X265" i="20"/>
  <c r="W265" i="20"/>
  <c r="V265" i="20"/>
  <c r="U265" i="20"/>
  <c r="X264" i="20"/>
  <c r="W264" i="20"/>
  <c r="V264" i="20"/>
  <c r="U264" i="20"/>
  <c r="X263" i="20"/>
  <c r="W263" i="20"/>
  <c r="V263" i="20"/>
  <c r="U263" i="20"/>
  <c r="X262" i="20"/>
  <c r="W262" i="20"/>
  <c r="V262" i="20"/>
  <c r="U262" i="20"/>
  <c r="X261" i="20"/>
  <c r="W261" i="20"/>
  <c r="V261" i="20"/>
  <c r="U261" i="20"/>
  <c r="X260" i="20"/>
  <c r="W260" i="20"/>
  <c r="V260" i="20"/>
  <c r="U260" i="20"/>
  <c r="X259" i="20"/>
  <c r="W259" i="20"/>
  <c r="V259" i="20"/>
  <c r="U259" i="20"/>
  <c r="X258" i="20"/>
  <c r="W258" i="20"/>
  <c r="V258" i="20"/>
  <c r="U258" i="20"/>
  <c r="X257" i="20"/>
  <c r="W257" i="20"/>
  <c r="V257" i="20"/>
  <c r="U257" i="20"/>
  <c r="X256" i="20"/>
  <c r="W256" i="20"/>
  <c r="V256" i="20"/>
  <c r="U256" i="20"/>
  <c r="X255" i="20"/>
  <c r="W255" i="20"/>
  <c r="V255" i="20"/>
  <c r="U255" i="20"/>
  <c r="X254" i="20"/>
  <c r="W254" i="20"/>
  <c r="V254" i="20"/>
  <c r="U254" i="20"/>
  <c r="X253" i="20"/>
  <c r="W253" i="20"/>
  <c r="V253" i="20"/>
  <c r="U253" i="20"/>
  <c r="X252" i="20"/>
  <c r="W252" i="20"/>
  <c r="V252" i="20"/>
  <c r="U252" i="20"/>
  <c r="X251" i="20"/>
  <c r="W251" i="20"/>
  <c r="V251" i="20"/>
  <c r="U251" i="20"/>
  <c r="X250" i="20"/>
  <c r="W250" i="20"/>
  <c r="V250" i="20"/>
  <c r="U250" i="20"/>
  <c r="X249" i="20"/>
  <c r="W249" i="20"/>
  <c r="V249" i="20"/>
  <c r="U249" i="20"/>
  <c r="X248" i="20"/>
  <c r="W248" i="20"/>
  <c r="V248" i="20"/>
  <c r="U248" i="20"/>
  <c r="X247" i="20"/>
  <c r="W247" i="20"/>
  <c r="V247" i="20"/>
  <c r="U247" i="20"/>
  <c r="X246" i="20"/>
  <c r="W246" i="20"/>
  <c r="V246" i="20"/>
  <c r="U246" i="20"/>
  <c r="X245" i="20"/>
  <c r="W245" i="20"/>
  <c r="V245" i="20"/>
  <c r="U245" i="20"/>
  <c r="X244" i="20"/>
  <c r="W244" i="20"/>
  <c r="V244" i="20"/>
  <c r="U244" i="20"/>
  <c r="X243" i="20"/>
  <c r="W243" i="20"/>
  <c r="V243" i="20"/>
  <c r="U243" i="20"/>
  <c r="X242" i="20"/>
  <c r="W242" i="20"/>
  <c r="V242" i="20"/>
  <c r="U242" i="20"/>
  <c r="X241" i="20"/>
  <c r="W241" i="20"/>
  <c r="V241" i="20"/>
  <c r="U241" i="20"/>
  <c r="X240" i="20"/>
  <c r="W240" i="20"/>
  <c r="V240" i="20"/>
  <c r="U240" i="20"/>
  <c r="X239" i="20"/>
  <c r="W239" i="20"/>
  <c r="V239" i="20"/>
  <c r="U239" i="20"/>
  <c r="X238" i="20"/>
  <c r="W238" i="20"/>
  <c r="V238" i="20"/>
  <c r="U238" i="20"/>
  <c r="X237" i="20"/>
  <c r="W237" i="20"/>
  <c r="V237" i="20"/>
  <c r="U237" i="20"/>
  <c r="X236" i="20"/>
  <c r="W236" i="20"/>
  <c r="V236" i="20"/>
  <c r="U236" i="20"/>
  <c r="X235" i="20"/>
  <c r="W235" i="20"/>
  <c r="V235" i="20"/>
  <c r="U235" i="20"/>
  <c r="X234" i="20"/>
  <c r="W234" i="20"/>
  <c r="V234" i="20"/>
  <c r="U234" i="20"/>
  <c r="X233" i="20"/>
  <c r="W233" i="20"/>
  <c r="V233" i="20"/>
  <c r="U233" i="20"/>
  <c r="X232" i="20"/>
  <c r="W232" i="20"/>
  <c r="V232" i="20"/>
  <c r="U232" i="20"/>
  <c r="X231" i="20"/>
  <c r="W231" i="20"/>
  <c r="V231" i="20"/>
  <c r="U231" i="20"/>
  <c r="X230" i="20"/>
  <c r="W230" i="20"/>
  <c r="V230" i="20"/>
  <c r="U230" i="20"/>
  <c r="X229" i="20"/>
  <c r="W229" i="20"/>
  <c r="V229" i="20"/>
  <c r="U229" i="20"/>
  <c r="X228" i="20"/>
  <c r="W228" i="20"/>
  <c r="V228" i="20"/>
  <c r="U228" i="20"/>
  <c r="X227" i="20"/>
  <c r="W227" i="20"/>
  <c r="V227" i="20"/>
  <c r="U227" i="20"/>
  <c r="X226" i="20"/>
  <c r="W226" i="20"/>
  <c r="V226" i="20"/>
  <c r="U226" i="20"/>
  <c r="X225" i="20"/>
  <c r="W225" i="20"/>
  <c r="V225" i="20"/>
  <c r="U225" i="20"/>
  <c r="X224" i="20"/>
  <c r="W224" i="20"/>
  <c r="V224" i="20"/>
  <c r="U224" i="20"/>
  <c r="X223" i="20"/>
  <c r="W223" i="20"/>
  <c r="V223" i="20"/>
  <c r="U223" i="20"/>
  <c r="X222" i="20"/>
  <c r="W222" i="20"/>
  <c r="V222" i="20"/>
  <c r="U222" i="20"/>
  <c r="X221" i="20"/>
  <c r="W221" i="20"/>
  <c r="V221" i="20"/>
  <c r="U221" i="20"/>
  <c r="X220" i="20"/>
  <c r="W220" i="20"/>
  <c r="V220" i="20"/>
  <c r="U220" i="20"/>
  <c r="X219" i="20"/>
  <c r="W219" i="20"/>
  <c r="V219" i="20"/>
  <c r="U219" i="20"/>
  <c r="X218" i="20"/>
  <c r="W218" i="20"/>
  <c r="V218" i="20"/>
  <c r="U218" i="20"/>
  <c r="X217" i="20"/>
  <c r="W217" i="20"/>
  <c r="V217" i="20"/>
  <c r="U217" i="20"/>
  <c r="X216" i="20"/>
  <c r="W216" i="20"/>
  <c r="V216" i="20"/>
  <c r="U216" i="20"/>
  <c r="X215" i="20"/>
  <c r="W215" i="20"/>
  <c r="V215" i="20"/>
  <c r="U215" i="20"/>
  <c r="X214" i="20"/>
  <c r="W214" i="20"/>
  <c r="V214" i="20"/>
  <c r="U214" i="20"/>
  <c r="X213" i="20"/>
  <c r="W213" i="20"/>
  <c r="V213" i="20"/>
  <c r="U213" i="20"/>
  <c r="X212" i="20"/>
  <c r="W212" i="20"/>
  <c r="V212" i="20"/>
  <c r="U212" i="20"/>
  <c r="X211" i="20"/>
  <c r="W211" i="20"/>
  <c r="V211" i="20"/>
  <c r="U211" i="20"/>
  <c r="X210" i="20"/>
  <c r="W210" i="20"/>
  <c r="V210" i="20"/>
  <c r="U210" i="20"/>
  <c r="X209" i="20"/>
  <c r="W209" i="20"/>
  <c r="V209" i="20"/>
  <c r="U209" i="20"/>
  <c r="X208" i="20"/>
  <c r="W208" i="20"/>
  <c r="V208" i="20"/>
  <c r="U208" i="20"/>
  <c r="X207" i="20"/>
  <c r="W207" i="20"/>
  <c r="V207" i="20"/>
  <c r="U207" i="20"/>
  <c r="X206" i="20"/>
  <c r="W206" i="20"/>
  <c r="V206" i="20"/>
  <c r="U206" i="20"/>
  <c r="X205" i="20"/>
  <c r="W205" i="20"/>
  <c r="V205" i="20"/>
  <c r="U205" i="20"/>
  <c r="X204" i="20"/>
  <c r="W204" i="20"/>
  <c r="V204" i="20"/>
  <c r="U204" i="20"/>
  <c r="X203" i="20"/>
  <c r="W203" i="20"/>
  <c r="V203" i="20"/>
  <c r="U203" i="20"/>
  <c r="X202" i="20"/>
  <c r="W202" i="20"/>
  <c r="V202" i="20"/>
  <c r="U202" i="20"/>
  <c r="X201" i="20"/>
  <c r="W201" i="20"/>
  <c r="V201" i="20"/>
  <c r="U201" i="20"/>
  <c r="X200" i="20"/>
  <c r="W200" i="20"/>
  <c r="V200" i="20"/>
  <c r="U200" i="20"/>
  <c r="X199" i="20"/>
  <c r="W199" i="20"/>
  <c r="V199" i="20"/>
  <c r="U199" i="20"/>
  <c r="X198" i="20"/>
  <c r="W198" i="20"/>
  <c r="V198" i="20"/>
  <c r="U198" i="20"/>
  <c r="X197" i="20"/>
  <c r="W197" i="20"/>
  <c r="V197" i="20"/>
  <c r="U197" i="20"/>
  <c r="X196" i="20"/>
  <c r="W196" i="20"/>
  <c r="V196" i="20"/>
  <c r="U196" i="20"/>
  <c r="X195" i="20"/>
  <c r="W195" i="20"/>
  <c r="V195" i="20"/>
  <c r="U195" i="20"/>
  <c r="X194" i="20"/>
  <c r="W194" i="20"/>
  <c r="V194" i="20"/>
  <c r="U194" i="20"/>
  <c r="X193" i="20"/>
  <c r="W193" i="20"/>
  <c r="V193" i="20"/>
  <c r="U193" i="20"/>
  <c r="X192" i="20"/>
  <c r="W192" i="20"/>
  <c r="V192" i="20"/>
  <c r="U192" i="20"/>
  <c r="X191" i="20"/>
  <c r="W191" i="20"/>
  <c r="V191" i="20"/>
  <c r="U191" i="20"/>
  <c r="X190" i="20"/>
  <c r="W190" i="20"/>
  <c r="V190" i="20"/>
  <c r="U190" i="20"/>
  <c r="X189" i="20"/>
  <c r="W189" i="20"/>
  <c r="V189" i="20"/>
  <c r="U189" i="20"/>
  <c r="X188" i="20"/>
  <c r="W188" i="20"/>
  <c r="V188" i="20"/>
  <c r="U188" i="20"/>
  <c r="X187" i="20"/>
  <c r="W187" i="20"/>
  <c r="V187" i="20"/>
  <c r="U187" i="20"/>
  <c r="X186" i="20"/>
  <c r="W186" i="20"/>
  <c r="V186" i="20"/>
  <c r="U186" i="20"/>
  <c r="X185" i="20"/>
  <c r="W185" i="20"/>
  <c r="V185" i="20"/>
  <c r="U185" i="20"/>
  <c r="X184" i="20"/>
  <c r="W184" i="20"/>
  <c r="V184" i="20"/>
  <c r="U184" i="20"/>
  <c r="X183" i="20"/>
  <c r="W183" i="20"/>
  <c r="V183" i="20"/>
  <c r="U183" i="20"/>
  <c r="X182" i="20"/>
  <c r="W182" i="20"/>
  <c r="V182" i="20"/>
  <c r="U182" i="20"/>
  <c r="X181" i="20"/>
  <c r="W181" i="20"/>
  <c r="V181" i="20"/>
  <c r="U181" i="20"/>
  <c r="X180" i="20"/>
  <c r="W180" i="20"/>
  <c r="V180" i="20"/>
  <c r="U180" i="20"/>
  <c r="X179" i="20"/>
  <c r="W179" i="20"/>
  <c r="V179" i="20"/>
  <c r="U179" i="20"/>
  <c r="X178" i="20"/>
  <c r="W178" i="20"/>
  <c r="V178" i="20"/>
  <c r="U178" i="20"/>
  <c r="X177" i="20"/>
  <c r="W177" i="20"/>
  <c r="V177" i="20"/>
  <c r="U177" i="20"/>
  <c r="X176" i="20"/>
  <c r="W176" i="20"/>
  <c r="V176" i="20"/>
  <c r="U176" i="20"/>
  <c r="X175" i="20"/>
  <c r="W175" i="20"/>
  <c r="V175" i="20"/>
  <c r="U175" i="20"/>
  <c r="X174" i="20"/>
  <c r="W174" i="20"/>
  <c r="V174" i="20"/>
  <c r="U174" i="20"/>
  <c r="X173" i="20"/>
  <c r="W173" i="20"/>
  <c r="V173" i="20"/>
  <c r="U173" i="20"/>
  <c r="X172" i="20"/>
  <c r="W172" i="20"/>
  <c r="V172" i="20"/>
  <c r="U172" i="20"/>
  <c r="X171" i="20"/>
  <c r="W171" i="20"/>
  <c r="V171" i="20"/>
  <c r="U171" i="20"/>
  <c r="X170" i="20"/>
  <c r="W170" i="20"/>
  <c r="V170" i="20"/>
  <c r="U170" i="20"/>
  <c r="X169" i="20"/>
  <c r="W169" i="20"/>
  <c r="V169" i="20"/>
  <c r="U169" i="20"/>
  <c r="X168" i="20"/>
  <c r="W168" i="20"/>
  <c r="V168" i="20"/>
  <c r="U168" i="20"/>
  <c r="X167" i="20"/>
  <c r="W167" i="20"/>
  <c r="V167" i="20"/>
  <c r="U167" i="20"/>
  <c r="X166" i="20"/>
  <c r="W166" i="20"/>
  <c r="V166" i="20"/>
  <c r="U166" i="20"/>
  <c r="X165" i="20"/>
  <c r="W165" i="20"/>
  <c r="V165" i="20"/>
  <c r="U165" i="20"/>
  <c r="X164" i="20"/>
  <c r="W164" i="20"/>
  <c r="V164" i="20"/>
  <c r="U164" i="20"/>
  <c r="X163" i="20"/>
  <c r="W163" i="20"/>
  <c r="V163" i="20"/>
  <c r="U163" i="20"/>
  <c r="X162" i="20"/>
  <c r="W162" i="20"/>
  <c r="V162" i="20"/>
  <c r="U162" i="20"/>
  <c r="X161" i="20"/>
  <c r="W161" i="20"/>
  <c r="V161" i="20"/>
  <c r="U161" i="20"/>
  <c r="X160" i="20"/>
  <c r="W160" i="20"/>
  <c r="V160" i="20"/>
  <c r="U160" i="20"/>
  <c r="X159" i="20"/>
  <c r="W159" i="20"/>
  <c r="V159" i="20"/>
  <c r="U159" i="20"/>
  <c r="X158" i="20"/>
  <c r="W158" i="20"/>
  <c r="V158" i="20"/>
  <c r="U158" i="20"/>
  <c r="X157" i="20"/>
  <c r="W157" i="20"/>
  <c r="V157" i="20"/>
  <c r="U157" i="20"/>
  <c r="X156" i="20"/>
  <c r="W156" i="20"/>
  <c r="V156" i="20"/>
  <c r="U156" i="20"/>
  <c r="X155" i="20"/>
  <c r="W155" i="20"/>
  <c r="V155" i="20"/>
  <c r="U155" i="20"/>
  <c r="X154" i="20"/>
  <c r="W154" i="20"/>
  <c r="V154" i="20"/>
  <c r="U154" i="20"/>
  <c r="X153" i="20"/>
  <c r="W153" i="20"/>
  <c r="V153" i="20"/>
  <c r="U153" i="20"/>
  <c r="X152" i="20"/>
  <c r="W152" i="20"/>
  <c r="V152" i="20"/>
  <c r="U152" i="20"/>
  <c r="X151" i="20"/>
  <c r="W151" i="20"/>
  <c r="V151" i="20"/>
  <c r="U151" i="20"/>
  <c r="X150" i="20"/>
  <c r="W150" i="20"/>
  <c r="V150" i="20"/>
  <c r="U150" i="20"/>
  <c r="X149" i="20"/>
  <c r="W149" i="20"/>
  <c r="V149" i="20"/>
  <c r="U149" i="20"/>
  <c r="X148" i="20"/>
  <c r="W148" i="20"/>
  <c r="V148" i="20"/>
  <c r="U148" i="20"/>
  <c r="X147" i="20"/>
  <c r="W147" i="20"/>
  <c r="V147" i="20"/>
  <c r="U147" i="20"/>
  <c r="X146" i="20"/>
  <c r="W146" i="20"/>
  <c r="V146" i="20"/>
  <c r="U146" i="20"/>
  <c r="X145" i="20"/>
  <c r="W145" i="20"/>
  <c r="V145" i="20"/>
  <c r="U145" i="20"/>
  <c r="X144" i="20"/>
  <c r="W144" i="20"/>
  <c r="V144" i="20"/>
  <c r="U144" i="20"/>
  <c r="X143" i="20"/>
  <c r="W143" i="20"/>
  <c r="V143" i="20"/>
  <c r="U143" i="20"/>
  <c r="X142" i="20"/>
  <c r="W142" i="20"/>
  <c r="V142" i="20"/>
  <c r="U142" i="20"/>
  <c r="X141" i="20"/>
  <c r="W141" i="20"/>
  <c r="V141" i="20"/>
  <c r="U141" i="20"/>
  <c r="X140" i="20"/>
  <c r="W140" i="20"/>
  <c r="V140" i="20"/>
  <c r="U140" i="20"/>
  <c r="X139" i="20"/>
  <c r="W139" i="20"/>
  <c r="V139" i="20"/>
  <c r="U139" i="20"/>
  <c r="X138" i="20"/>
  <c r="W138" i="20"/>
  <c r="V138" i="20"/>
  <c r="U138" i="20"/>
  <c r="X137" i="20"/>
  <c r="W137" i="20"/>
  <c r="V137" i="20"/>
  <c r="U137" i="20"/>
  <c r="X136" i="20"/>
  <c r="W136" i="20"/>
  <c r="V136" i="20"/>
  <c r="U136" i="20"/>
  <c r="X135" i="20"/>
  <c r="W135" i="20"/>
  <c r="V135" i="20"/>
  <c r="U135" i="20"/>
  <c r="X134" i="20"/>
  <c r="W134" i="20"/>
  <c r="V134" i="20"/>
  <c r="U134" i="20"/>
  <c r="X133" i="20"/>
  <c r="W133" i="20"/>
  <c r="V133" i="20"/>
  <c r="U133" i="20"/>
  <c r="X132" i="20"/>
  <c r="W132" i="20"/>
  <c r="V132" i="20"/>
  <c r="U132" i="20"/>
  <c r="X131" i="20"/>
  <c r="W131" i="20"/>
  <c r="V131" i="20"/>
  <c r="U131" i="20"/>
  <c r="X130" i="20"/>
  <c r="W130" i="20"/>
  <c r="V130" i="20"/>
  <c r="U130" i="20"/>
  <c r="X129" i="20"/>
  <c r="W129" i="20"/>
  <c r="V129" i="20"/>
  <c r="U129" i="20"/>
  <c r="X128" i="20"/>
  <c r="W128" i="20"/>
  <c r="V128" i="20"/>
  <c r="U128" i="20"/>
  <c r="X127" i="20"/>
  <c r="W127" i="20"/>
  <c r="V127" i="20"/>
  <c r="U127" i="20"/>
  <c r="X126" i="20"/>
  <c r="W126" i="20"/>
  <c r="V126" i="20"/>
  <c r="U126" i="20"/>
  <c r="X125" i="20"/>
  <c r="W125" i="20"/>
  <c r="V125" i="20"/>
  <c r="U125" i="20"/>
  <c r="X124" i="20"/>
  <c r="W124" i="20"/>
  <c r="V124" i="20"/>
  <c r="U124" i="20"/>
  <c r="X123" i="20"/>
  <c r="W123" i="20"/>
  <c r="V123" i="20"/>
  <c r="U123" i="20"/>
  <c r="X122" i="20"/>
  <c r="W122" i="20"/>
  <c r="V122" i="20"/>
  <c r="U122" i="20"/>
  <c r="X121" i="20"/>
  <c r="W121" i="20"/>
  <c r="V121" i="20"/>
  <c r="U121" i="20"/>
  <c r="X120" i="20"/>
  <c r="W120" i="20"/>
  <c r="V120" i="20"/>
  <c r="U120" i="20"/>
  <c r="X119" i="20"/>
  <c r="W119" i="20"/>
  <c r="V119" i="20"/>
  <c r="U119" i="20"/>
  <c r="X118" i="20"/>
  <c r="W118" i="20"/>
  <c r="V118" i="20"/>
  <c r="U118" i="20"/>
  <c r="X117" i="20"/>
  <c r="W117" i="20"/>
  <c r="V117" i="20"/>
  <c r="U117" i="20"/>
  <c r="X116" i="20"/>
  <c r="W116" i="20"/>
  <c r="V116" i="20"/>
  <c r="U116" i="20"/>
  <c r="X115" i="20"/>
  <c r="W115" i="20"/>
  <c r="V115" i="20"/>
  <c r="U115" i="20"/>
  <c r="X114" i="20"/>
  <c r="W114" i="20"/>
  <c r="V114" i="20"/>
  <c r="U114" i="20"/>
  <c r="X113" i="20"/>
  <c r="W113" i="20"/>
  <c r="V113" i="20"/>
  <c r="U113" i="20"/>
  <c r="X112" i="20"/>
  <c r="W112" i="20"/>
  <c r="V112" i="20"/>
  <c r="U112" i="20"/>
  <c r="X111" i="20"/>
  <c r="W111" i="20"/>
  <c r="V111" i="20"/>
  <c r="U111" i="20"/>
  <c r="X110" i="20"/>
  <c r="W110" i="20"/>
  <c r="V110" i="20"/>
  <c r="U110" i="20"/>
  <c r="X109" i="20"/>
  <c r="W109" i="20"/>
  <c r="V109" i="20"/>
  <c r="U109" i="20"/>
  <c r="X108" i="20"/>
  <c r="W108" i="20"/>
  <c r="V108" i="20"/>
  <c r="U108" i="20"/>
  <c r="X107" i="20"/>
  <c r="W107" i="20"/>
  <c r="V107" i="20"/>
  <c r="U107" i="20"/>
  <c r="X106" i="20"/>
  <c r="W106" i="20"/>
  <c r="V106" i="20"/>
  <c r="U106" i="20"/>
  <c r="X105" i="20"/>
  <c r="W105" i="20"/>
  <c r="V105" i="20"/>
  <c r="U105" i="20"/>
  <c r="X104" i="20"/>
  <c r="W104" i="20"/>
  <c r="V104" i="20"/>
  <c r="U104" i="20"/>
  <c r="X103" i="20"/>
  <c r="W103" i="20"/>
  <c r="V103" i="20"/>
  <c r="U103" i="20"/>
  <c r="X102" i="20"/>
  <c r="W102" i="20"/>
  <c r="V102" i="20"/>
  <c r="U102" i="20"/>
  <c r="X101" i="20"/>
  <c r="W101" i="20"/>
  <c r="V101" i="20"/>
  <c r="U101" i="20"/>
  <c r="X100" i="20"/>
  <c r="W100" i="20"/>
  <c r="V100" i="20"/>
  <c r="U100" i="20"/>
  <c r="X99" i="20"/>
  <c r="W99" i="20"/>
  <c r="V99" i="20"/>
  <c r="U99" i="20"/>
  <c r="X98" i="20"/>
  <c r="W98" i="20"/>
  <c r="V98" i="20"/>
  <c r="U98" i="20"/>
  <c r="X97" i="20"/>
  <c r="W97" i="20"/>
  <c r="V97" i="20"/>
  <c r="U97" i="20"/>
  <c r="X96" i="20"/>
  <c r="W96" i="20"/>
  <c r="V96" i="20"/>
  <c r="U96" i="20"/>
  <c r="X95" i="20"/>
  <c r="W95" i="20"/>
  <c r="V95" i="20"/>
  <c r="U95" i="20"/>
  <c r="X94" i="20"/>
  <c r="W94" i="20"/>
  <c r="V94" i="20"/>
  <c r="U94" i="20"/>
  <c r="X93" i="20"/>
  <c r="W93" i="20"/>
  <c r="V93" i="20"/>
  <c r="U93" i="20"/>
  <c r="X92" i="20"/>
  <c r="W92" i="20"/>
  <c r="V92" i="20"/>
  <c r="U92" i="20"/>
  <c r="X91" i="20"/>
  <c r="W91" i="20"/>
  <c r="V91" i="20"/>
  <c r="U91" i="20"/>
  <c r="X90" i="20"/>
  <c r="W90" i="20"/>
  <c r="V90" i="20"/>
  <c r="U90" i="20"/>
  <c r="X89" i="20"/>
  <c r="W89" i="20"/>
  <c r="V89" i="20"/>
  <c r="U89" i="20"/>
  <c r="X88" i="20"/>
  <c r="W88" i="20"/>
  <c r="V88" i="20"/>
  <c r="U88" i="20"/>
  <c r="X87" i="20"/>
  <c r="W87" i="20"/>
  <c r="V87" i="20"/>
  <c r="U87" i="20"/>
  <c r="X86" i="20"/>
  <c r="W86" i="20"/>
  <c r="V86" i="20"/>
  <c r="U86" i="20"/>
  <c r="X85" i="20"/>
  <c r="W85" i="20"/>
  <c r="V85" i="20"/>
  <c r="U85" i="20"/>
  <c r="X84" i="20"/>
  <c r="W84" i="20"/>
  <c r="V84" i="20"/>
  <c r="U84" i="20"/>
  <c r="X83" i="20"/>
  <c r="W83" i="20"/>
  <c r="V83" i="20"/>
  <c r="U83" i="20"/>
  <c r="X82" i="20"/>
  <c r="W82" i="20"/>
  <c r="V82" i="20"/>
  <c r="U82" i="20"/>
  <c r="X81" i="20"/>
  <c r="W81" i="20"/>
  <c r="V81" i="20"/>
  <c r="U81" i="20"/>
  <c r="X80" i="20"/>
  <c r="W80" i="20"/>
  <c r="V80" i="20"/>
  <c r="U80" i="20"/>
  <c r="X79" i="20"/>
  <c r="W79" i="20"/>
  <c r="V79" i="20"/>
  <c r="U79" i="20"/>
  <c r="X78" i="20"/>
  <c r="W78" i="20"/>
  <c r="V78" i="20"/>
  <c r="U78" i="20"/>
  <c r="X77" i="20"/>
  <c r="W77" i="20"/>
  <c r="V77" i="20"/>
  <c r="U77" i="20"/>
  <c r="X76" i="20"/>
  <c r="W76" i="20"/>
  <c r="V76" i="20"/>
  <c r="U76" i="20"/>
  <c r="X75" i="20"/>
  <c r="W75" i="20"/>
  <c r="V75" i="20"/>
  <c r="U75" i="20"/>
  <c r="X74" i="20"/>
  <c r="W74" i="20"/>
  <c r="V74" i="20"/>
  <c r="U74" i="20"/>
  <c r="X73" i="20"/>
  <c r="W73" i="20"/>
  <c r="V73" i="20"/>
  <c r="U73" i="20"/>
  <c r="X72" i="20"/>
  <c r="W72" i="20"/>
  <c r="V72" i="20"/>
  <c r="U72" i="20"/>
  <c r="X71" i="20"/>
  <c r="W71" i="20"/>
  <c r="V71" i="20"/>
  <c r="U71" i="20"/>
  <c r="X70" i="20"/>
  <c r="W70" i="20"/>
  <c r="V70" i="20"/>
  <c r="U70" i="20"/>
  <c r="X69" i="20"/>
  <c r="W69" i="20"/>
  <c r="V69" i="20"/>
  <c r="U69" i="20"/>
  <c r="X68" i="20"/>
  <c r="W68" i="20"/>
  <c r="V68" i="20"/>
  <c r="U68" i="20"/>
  <c r="X67" i="20"/>
  <c r="W67" i="20"/>
  <c r="V67" i="20"/>
  <c r="U67" i="20"/>
  <c r="X66" i="20"/>
  <c r="W66" i="20"/>
  <c r="V66" i="20"/>
  <c r="U66" i="20"/>
  <c r="X65" i="20"/>
  <c r="W65" i="20"/>
  <c r="V65" i="20"/>
  <c r="U65" i="20"/>
  <c r="X64" i="20"/>
  <c r="W64" i="20"/>
  <c r="V64" i="20"/>
  <c r="U64" i="20"/>
  <c r="X63" i="20"/>
  <c r="W63" i="20"/>
  <c r="V63" i="20"/>
  <c r="U63" i="20"/>
  <c r="X62" i="20"/>
  <c r="W62" i="20"/>
  <c r="V62" i="20"/>
  <c r="U62" i="20"/>
  <c r="X61" i="20"/>
  <c r="W61" i="20"/>
  <c r="V61" i="20"/>
  <c r="U61" i="20"/>
  <c r="X60" i="20"/>
  <c r="W60" i="20"/>
  <c r="V60" i="20"/>
  <c r="U60" i="20"/>
  <c r="X59" i="20"/>
  <c r="W59" i="20"/>
  <c r="V59" i="20"/>
  <c r="U59" i="20"/>
  <c r="X58" i="20"/>
  <c r="W58" i="20"/>
  <c r="V58" i="20"/>
  <c r="U58" i="20"/>
  <c r="X57" i="20"/>
  <c r="W57" i="20"/>
  <c r="V57" i="20"/>
  <c r="U57" i="20"/>
  <c r="X56" i="20"/>
  <c r="W56" i="20"/>
  <c r="V56" i="20"/>
  <c r="U56" i="20"/>
  <c r="X55" i="20"/>
  <c r="W55" i="20"/>
  <c r="V55" i="20"/>
  <c r="U55" i="20"/>
  <c r="X54" i="20"/>
  <c r="W54" i="20"/>
  <c r="V54" i="20"/>
  <c r="U54" i="20"/>
  <c r="X53" i="20"/>
  <c r="W53" i="20"/>
  <c r="V53" i="20"/>
  <c r="U53" i="20"/>
  <c r="X52" i="20"/>
  <c r="W52" i="20"/>
  <c r="V52" i="20"/>
  <c r="U52" i="20"/>
  <c r="X51" i="20"/>
  <c r="W51" i="20"/>
  <c r="V51" i="20"/>
  <c r="U51" i="20"/>
  <c r="X50" i="20"/>
  <c r="W50" i="20"/>
  <c r="V50" i="20"/>
  <c r="U50" i="20"/>
  <c r="X49" i="20"/>
  <c r="W49" i="20"/>
  <c r="V49" i="20"/>
  <c r="U49" i="20"/>
  <c r="X48" i="20"/>
  <c r="W48" i="20"/>
  <c r="V48" i="20"/>
  <c r="U48" i="20"/>
  <c r="X47" i="20"/>
  <c r="W47" i="20"/>
  <c r="V47" i="20"/>
  <c r="U47" i="20"/>
  <c r="X46" i="20"/>
  <c r="W46" i="20"/>
  <c r="V46" i="20"/>
  <c r="U46" i="20"/>
  <c r="X45" i="20"/>
  <c r="W45" i="20"/>
  <c r="V45" i="20"/>
  <c r="U45" i="20"/>
  <c r="X44" i="20"/>
  <c r="W44" i="20"/>
  <c r="V44" i="20"/>
  <c r="U44" i="20"/>
  <c r="X43" i="20"/>
  <c r="W43" i="20"/>
  <c r="V43" i="20"/>
  <c r="U43" i="20"/>
  <c r="X42" i="20"/>
  <c r="W42" i="20"/>
  <c r="V42" i="20"/>
  <c r="U42" i="20"/>
  <c r="X41" i="20"/>
  <c r="W41" i="20"/>
  <c r="V41" i="20"/>
  <c r="U41" i="20"/>
  <c r="X40" i="20"/>
  <c r="W40" i="20"/>
  <c r="V40" i="20"/>
  <c r="U40" i="20"/>
  <c r="X39" i="20"/>
  <c r="W39" i="20"/>
  <c r="V39" i="20"/>
  <c r="U39" i="20"/>
  <c r="X38" i="20"/>
  <c r="W38" i="20"/>
  <c r="V38" i="20"/>
  <c r="U38" i="20"/>
  <c r="X37" i="20"/>
  <c r="W37" i="20"/>
  <c r="V37" i="20"/>
  <c r="U37" i="20"/>
  <c r="X36" i="20"/>
  <c r="W36" i="20"/>
  <c r="V36" i="20"/>
  <c r="U36" i="20"/>
  <c r="X35" i="20"/>
  <c r="W35" i="20"/>
  <c r="V35" i="20"/>
  <c r="U35" i="20"/>
  <c r="X34" i="20"/>
  <c r="W34" i="20"/>
  <c r="V34" i="20"/>
  <c r="U34" i="20"/>
  <c r="X33" i="20"/>
  <c r="W33" i="20"/>
  <c r="V33" i="20"/>
  <c r="U33" i="20"/>
  <c r="X32" i="20"/>
  <c r="W32" i="20"/>
  <c r="V32" i="20"/>
  <c r="U32" i="20"/>
  <c r="X31" i="20"/>
  <c r="W31" i="20"/>
  <c r="V31" i="20"/>
  <c r="U31" i="20"/>
  <c r="X30" i="20"/>
  <c r="W30" i="20"/>
  <c r="V30" i="20"/>
  <c r="U30" i="20"/>
  <c r="X29" i="20"/>
  <c r="W29" i="20"/>
  <c r="V29" i="20"/>
  <c r="U29" i="20"/>
  <c r="X28" i="20"/>
  <c r="W28" i="20"/>
  <c r="V28" i="20"/>
  <c r="U28" i="20"/>
  <c r="X27" i="20"/>
  <c r="W27" i="20"/>
  <c r="V27" i="20"/>
  <c r="U27" i="20"/>
  <c r="X26" i="20"/>
  <c r="W26" i="20"/>
  <c r="V26" i="20"/>
  <c r="U26" i="20"/>
  <c r="X25" i="20"/>
  <c r="W25" i="20"/>
  <c r="V25" i="20"/>
  <c r="U25" i="20"/>
  <c r="X24" i="20"/>
  <c r="W24" i="20"/>
  <c r="V24" i="20"/>
  <c r="U24" i="20"/>
  <c r="X23" i="20"/>
  <c r="W23" i="20"/>
  <c r="V23" i="20"/>
  <c r="U23" i="20"/>
  <c r="W22" i="20"/>
  <c r="V22" i="20"/>
  <c r="U22" i="20"/>
  <c r="X21" i="20"/>
  <c r="W21" i="20"/>
  <c r="V21" i="20"/>
  <c r="U21" i="20"/>
  <c r="X20" i="20"/>
  <c r="W20" i="20"/>
  <c r="V20" i="20"/>
  <c r="U20" i="20"/>
  <c r="X19" i="20"/>
  <c r="W19" i="20"/>
  <c r="V19" i="20"/>
  <c r="U19" i="20"/>
  <c r="X18" i="20"/>
  <c r="W18" i="20"/>
  <c r="V18" i="20"/>
  <c r="U18" i="20"/>
  <c r="X17" i="20"/>
  <c r="W17" i="20"/>
  <c r="V17" i="20"/>
  <c r="U17" i="20"/>
  <c r="X16" i="20"/>
  <c r="W16" i="20"/>
  <c r="V16" i="20"/>
  <c r="U16" i="20"/>
  <c r="X15" i="20"/>
  <c r="W15" i="20"/>
  <c r="V15" i="20"/>
  <c r="U15" i="20"/>
  <c r="X14" i="20"/>
  <c r="W14" i="20"/>
  <c r="V14" i="20"/>
  <c r="U14" i="20"/>
  <c r="X13" i="20"/>
  <c r="W13" i="20"/>
  <c r="V13" i="20"/>
  <c r="U13" i="20"/>
  <c r="X12" i="20"/>
  <c r="W12" i="20"/>
  <c r="V12" i="20"/>
  <c r="U12" i="20"/>
  <c r="X11" i="20"/>
  <c r="W11" i="20"/>
  <c r="V11" i="20"/>
  <c r="U11" i="20"/>
  <c r="U12" i="19" l="1"/>
  <c r="V12" i="19"/>
  <c r="W12" i="19"/>
  <c r="X12" i="19"/>
  <c r="U13" i="19"/>
  <c r="V13" i="19"/>
  <c r="W13" i="19"/>
  <c r="X13" i="19"/>
  <c r="U14" i="19"/>
  <c r="V14" i="19"/>
  <c r="W14" i="19"/>
  <c r="X14" i="19"/>
  <c r="U15" i="19"/>
  <c r="V15" i="19"/>
  <c r="W15" i="19"/>
  <c r="X15" i="19"/>
  <c r="U16" i="19"/>
  <c r="V16" i="19"/>
  <c r="W16" i="19"/>
  <c r="X16" i="19"/>
  <c r="U17" i="19"/>
  <c r="V17" i="19"/>
  <c r="W17" i="19"/>
  <c r="X17" i="19"/>
  <c r="U18" i="19"/>
  <c r="V18" i="19"/>
  <c r="W18" i="19"/>
  <c r="X18" i="19"/>
  <c r="U19" i="19"/>
  <c r="V19" i="19"/>
  <c r="W19" i="19"/>
  <c r="X19" i="19"/>
  <c r="U20" i="19"/>
  <c r="V20" i="19"/>
  <c r="W20" i="19"/>
  <c r="X20" i="19"/>
  <c r="U21" i="19"/>
  <c r="V21" i="19"/>
  <c r="W21" i="19"/>
  <c r="X21" i="19"/>
  <c r="U22" i="19"/>
  <c r="V22" i="19"/>
  <c r="W22" i="19"/>
  <c r="X22" i="19"/>
  <c r="U23" i="19"/>
  <c r="V23" i="19"/>
  <c r="W23" i="19"/>
  <c r="X23" i="19"/>
  <c r="U24" i="19"/>
  <c r="V24" i="19"/>
  <c r="W24" i="19"/>
  <c r="X24" i="19"/>
  <c r="U25" i="19"/>
  <c r="V25" i="19"/>
  <c r="W25" i="19"/>
  <c r="X25" i="19"/>
  <c r="U26" i="19"/>
  <c r="V26" i="19"/>
  <c r="W26" i="19"/>
  <c r="X26" i="19"/>
  <c r="U27" i="19"/>
  <c r="V27" i="19"/>
  <c r="W27" i="19"/>
  <c r="X27" i="19"/>
  <c r="U28" i="19"/>
  <c r="V28" i="19"/>
  <c r="W28" i="19"/>
  <c r="X28" i="19"/>
  <c r="U29" i="19"/>
  <c r="V29" i="19"/>
  <c r="W29" i="19"/>
  <c r="X29" i="19"/>
  <c r="U30" i="19"/>
  <c r="V30" i="19"/>
  <c r="W30" i="19"/>
  <c r="X30" i="19"/>
  <c r="U31" i="19"/>
  <c r="V31" i="19"/>
  <c r="W31" i="19"/>
  <c r="X31" i="19"/>
  <c r="U32" i="19"/>
  <c r="V32" i="19"/>
  <c r="W32" i="19"/>
  <c r="X32" i="19"/>
  <c r="U33" i="19"/>
  <c r="V33" i="19"/>
  <c r="W33" i="19"/>
  <c r="X33" i="19"/>
  <c r="U34" i="19"/>
  <c r="V34" i="19"/>
  <c r="W34" i="19"/>
  <c r="X34" i="19"/>
  <c r="U35" i="19"/>
  <c r="V35" i="19"/>
  <c r="W35" i="19"/>
  <c r="X35" i="19"/>
  <c r="U36" i="19"/>
  <c r="V36" i="19"/>
  <c r="W36" i="19"/>
  <c r="X36" i="19"/>
  <c r="U37" i="19"/>
  <c r="V37" i="19"/>
  <c r="W37" i="19"/>
  <c r="X37" i="19"/>
  <c r="U38" i="19"/>
  <c r="V38" i="19"/>
  <c r="W38" i="19"/>
  <c r="X38" i="19"/>
  <c r="U39" i="19"/>
  <c r="V39" i="19"/>
  <c r="W39" i="19"/>
  <c r="X39" i="19"/>
  <c r="U40" i="19"/>
  <c r="V40" i="19"/>
  <c r="W40" i="19"/>
  <c r="X40" i="19"/>
  <c r="U41" i="19"/>
  <c r="V41" i="19"/>
  <c r="W41" i="19"/>
  <c r="X41" i="19"/>
  <c r="U42" i="19"/>
  <c r="V42" i="19"/>
  <c r="W42" i="19"/>
  <c r="X42" i="19"/>
  <c r="U43" i="19"/>
  <c r="V43" i="19"/>
  <c r="W43" i="19"/>
  <c r="X43" i="19"/>
  <c r="U44" i="19"/>
  <c r="V44" i="19"/>
  <c r="W44" i="19"/>
  <c r="X44" i="19"/>
  <c r="U45" i="19"/>
  <c r="V45" i="19"/>
  <c r="W45" i="19"/>
  <c r="X45" i="19"/>
  <c r="U46" i="19"/>
  <c r="V46" i="19"/>
  <c r="W46" i="19"/>
  <c r="X46" i="19"/>
  <c r="U47" i="19"/>
  <c r="V47" i="19"/>
  <c r="W47" i="19"/>
  <c r="X47" i="19"/>
  <c r="U48" i="19"/>
  <c r="V48" i="19"/>
  <c r="W48" i="19"/>
  <c r="X48" i="19"/>
  <c r="U49" i="19"/>
  <c r="V49" i="19"/>
  <c r="W49" i="19"/>
  <c r="X49" i="19"/>
  <c r="U50" i="19"/>
  <c r="V50" i="19"/>
  <c r="W50" i="19"/>
  <c r="X50" i="19"/>
  <c r="U51" i="19"/>
  <c r="V51" i="19"/>
  <c r="W51" i="19"/>
  <c r="X51" i="19"/>
  <c r="U52" i="19"/>
  <c r="V52" i="19"/>
  <c r="W52" i="19"/>
  <c r="X52" i="19"/>
  <c r="U53" i="19"/>
  <c r="V53" i="19"/>
  <c r="W53" i="19"/>
  <c r="X53" i="19"/>
  <c r="U54" i="19"/>
  <c r="V54" i="19"/>
  <c r="W54" i="19"/>
  <c r="X54" i="19"/>
  <c r="U55" i="19"/>
  <c r="V55" i="19"/>
  <c r="W55" i="19"/>
  <c r="X55" i="19"/>
  <c r="U56" i="19"/>
  <c r="V56" i="19"/>
  <c r="W56" i="19"/>
  <c r="X56" i="19"/>
  <c r="U57" i="19"/>
  <c r="V57" i="19"/>
  <c r="W57" i="19"/>
  <c r="X57" i="19"/>
  <c r="U58" i="19"/>
  <c r="V58" i="19"/>
  <c r="W58" i="19"/>
  <c r="X58" i="19"/>
  <c r="U59" i="19"/>
  <c r="V59" i="19"/>
  <c r="W59" i="19"/>
  <c r="X59" i="19"/>
  <c r="U60" i="19"/>
  <c r="V60" i="19"/>
  <c r="W60" i="19"/>
  <c r="X60" i="19"/>
  <c r="U61" i="19"/>
  <c r="V61" i="19"/>
  <c r="W61" i="19"/>
  <c r="X61" i="19"/>
  <c r="U62" i="19"/>
  <c r="V62" i="19"/>
  <c r="W62" i="19"/>
  <c r="X62" i="19"/>
  <c r="U63" i="19"/>
  <c r="V63" i="19"/>
  <c r="W63" i="19"/>
  <c r="X63" i="19"/>
  <c r="U64" i="19"/>
  <c r="V64" i="19"/>
  <c r="W64" i="19"/>
  <c r="X64" i="19"/>
  <c r="U65" i="19"/>
  <c r="V65" i="19"/>
  <c r="W65" i="19"/>
  <c r="X65" i="19"/>
  <c r="U66" i="19"/>
  <c r="V66" i="19"/>
  <c r="W66" i="19"/>
  <c r="X66" i="19"/>
  <c r="U67" i="19"/>
  <c r="V67" i="19"/>
  <c r="W67" i="19"/>
  <c r="X67" i="19"/>
  <c r="U68" i="19"/>
  <c r="V68" i="19"/>
  <c r="W68" i="19"/>
  <c r="X68" i="19"/>
  <c r="U69" i="19"/>
  <c r="V69" i="19"/>
  <c r="W69" i="19"/>
  <c r="X69" i="19"/>
  <c r="U70" i="19"/>
  <c r="V70" i="19"/>
  <c r="W70" i="19"/>
  <c r="X70" i="19"/>
  <c r="U71" i="19"/>
  <c r="V71" i="19"/>
  <c r="W71" i="19"/>
  <c r="X71" i="19"/>
  <c r="U72" i="19"/>
  <c r="V72" i="19"/>
  <c r="W72" i="19"/>
  <c r="X72" i="19"/>
  <c r="U73" i="19"/>
  <c r="V73" i="19"/>
  <c r="W73" i="19"/>
  <c r="X73" i="19"/>
  <c r="U74" i="19"/>
  <c r="V74" i="19"/>
  <c r="W74" i="19"/>
  <c r="X74" i="19"/>
  <c r="U75" i="19"/>
  <c r="V75" i="19"/>
  <c r="W75" i="19"/>
  <c r="X75" i="19"/>
  <c r="U76" i="19"/>
  <c r="V76" i="19"/>
  <c r="W76" i="19"/>
  <c r="X76" i="19"/>
  <c r="U77" i="19"/>
  <c r="V77" i="19"/>
  <c r="W77" i="19"/>
  <c r="X77" i="19"/>
  <c r="U78" i="19"/>
  <c r="V78" i="19"/>
  <c r="W78" i="19"/>
  <c r="X78" i="19"/>
  <c r="U79" i="19"/>
  <c r="V79" i="19"/>
  <c r="W79" i="19"/>
  <c r="X79" i="19"/>
  <c r="U80" i="19"/>
  <c r="V80" i="19"/>
  <c r="W80" i="19"/>
  <c r="X80" i="19"/>
  <c r="U81" i="19"/>
  <c r="V81" i="19"/>
  <c r="W81" i="19"/>
  <c r="X81" i="19"/>
  <c r="U82" i="19"/>
  <c r="V82" i="19"/>
  <c r="W82" i="19"/>
  <c r="X82" i="19"/>
  <c r="U83" i="19"/>
  <c r="V83" i="19"/>
  <c r="W83" i="19"/>
  <c r="X83" i="19"/>
  <c r="U84" i="19"/>
  <c r="V84" i="19"/>
  <c r="W84" i="19"/>
  <c r="X84" i="19"/>
  <c r="U85" i="19"/>
  <c r="V85" i="19"/>
  <c r="W85" i="19"/>
  <c r="X85" i="19"/>
  <c r="U86" i="19"/>
  <c r="V86" i="19"/>
  <c r="W86" i="19"/>
  <c r="X86" i="19"/>
  <c r="U87" i="19"/>
  <c r="V87" i="19"/>
  <c r="W87" i="19"/>
  <c r="X87" i="19"/>
  <c r="U88" i="19"/>
  <c r="V88" i="19"/>
  <c r="W88" i="19"/>
  <c r="X88" i="19"/>
  <c r="U89" i="19"/>
  <c r="V89" i="19"/>
  <c r="W89" i="19"/>
  <c r="X89" i="19"/>
  <c r="U90" i="19"/>
  <c r="V90" i="19"/>
  <c r="W90" i="19"/>
  <c r="X90" i="19"/>
  <c r="U91" i="19"/>
  <c r="V91" i="19"/>
  <c r="W91" i="19"/>
  <c r="X91" i="19"/>
  <c r="U92" i="19"/>
  <c r="V92" i="19"/>
  <c r="W92" i="19"/>
  <c r="X92" i="19"/>
  <c r="U93" i="19"/>
  <c r="V93" i="19"/>
  <c r="W93" i="19"/>
  <c r="X93" i="19"/>
  <c r="U94" i="19"/>
  <c r="V94" i="19"/>
  <c r="W94" i="19"/>
  <c r="X94" i="19"/>
  <c r="U95" i="19"/>
  <c r="V95" i="19"/>
  <c r="W95" i="19"/>
  <c r="X95" i="19"/>
  <c r="U96" i="19"/>
  <c r="V96" i="19"/>
  <c r="W96" i="19"/>
  <c r="X96" i="19"/>
  <c r="U97" i="19"/>
  <c r="V97" i="19"/>
  <c r="W97" i="19"/>
  <c r="X97" i="19"/>
  <c r="U98" i="19"/>
  <c r="V98" i="19"/>
  <c r="W98" i="19"/>
  <c r="X98" i="19"/>
  <c r="U99" i="19"/>
  <c r="V99" i="19"/>
  <c r="W99" i="19"/>
  <c r="X99" i="19"/>
  <c r="U100" i="19"/>
  <c r="V100" i="19"/>
  <c r="W100" i="19"/>
  <c r="X100" i="19"/>
  <c r="U101" i="19"/>
  <c r="V101" i="19"/>
  <c r="W101" i="19"/>
  <c r="X101" i="19"/>
  <c r="U102" i="19"/>
  <c r="V102" i="19"/>
  <c r="W102" i="19"/>
  <c r="X102" i="19"/>
  <c r="U103" i="19"/>
  <c r="V103" i="19"/>
  <c r="W103" i="19"/>
  <c r="X103" i="19"/>
  <c r="U104" i="19"/>
  <c r="V104" i="19"/>
  <c r="W104" i="19"/>
  <c r="X104" i="19"/>
  <c r="U105" i="19"/>
  <c r="V105" i="19"/>
  <c r="W105" i="19"/>
  <c r="X105" i="19"/>
  <c r="U106" i="19"/>
  <c r="V106" i="19"/>
  <c r="W106" i="19"/>
  <c r="X106" i="19"/>
  <c r="U107" i="19"/>
  <c r="V107" i="19"/>
  <c r="W107" i="19"/>
  <c r="X107" i="19"/>
  <c r="U108" i="19"/>
  <c r="V108" i="19"/>
  <c r="W108" i="19"/>
  <c r="X108" i="19"/>
  <c r="U109" i="19"/>
  <c r="V109" i="19"/>
  <c r="W109" i="19"/>
  <c r="X109" i="19"/>
  <c r="U110" i="19"/>
  <c r="V110" i="19"/>
  <c r="W110" i="19"/>
  <c r="X110" i="19"/>
  <c r="U111" i="19"/>
  <c r="V111" i="19"/>
  <c r="W111" i="19"/>
  <c r="X111" i="19"/>
  <c r="U112" i="19"/>
  <c r="V112" i="19"/>
  <c r="W112" i="19"/>
  <c r="X112" i="19"/>
  <c r="U113" i="19"/>
  <c r="V113" i="19"/>
  <c r="W113" i="19"/>
  <c r="X113" i="19"/>
  <c r="U114" i="19"/>
  <c r="V114" i="19"/>
  <c r="W114" i="19"/>
  <c r="X114" i="19"/>
  <c r="U115" i="19"/>
  <c r="V115" i="19"/>
  <c r="W115" i="19"/>
  <c r="X115" i="19"/>
  <c r="U116" i="19"/>
  <c r="V116" i="19"/>
  <c r="W116" i="19"/>
  <c r="X116" i="19"/>
  <c r="U117" i="19"/>
  <c r="V117" i="19"/>
  <c r="W117" i="19"/>
  <c r="X117" i="19"/>
  <c r="U118" i="19"/>
  <c r="V118" i="19"/>
  <c r="W118" i="19"/>
  <c r="X118" i="19"/>
  <c r="U119" i="19"/>
  <c r="V119" i="19"/>
  <c r="W119" i="19"/>
  <c r="X119" i="19"/>
  <c r="U120" i="19"/>
  <c r="V120" i="19"/>
  <c r="W120" i="19"/>
  <c r="X120" i="19"/>
  <c r="U121" i="19"/>
  <c r="V121" i="19"/>
  <c r="W121" i="19"/>
  <c r="X121" i="19"/>
  <c r="U122" i="19"/>
  <c r="V122" i="19"/>
  <c r="W122" i="19"/>
  <c r="X122" i="19"/>
  <c r="U123" i="19"/>
  <c r="V123" i="19"/>
  <c r="W123" i="19"/>
  <c r="X123" i="19"/>
  <c r="U124" i="19"/>
  <c r="V124" i="19"/>
  <c r="W124" i="19"/>
  <c r="X124" i="19"/>
  <c r="U125" i="19"/>
  <c r="V125" i="19"/>
  <c r="W125" i="19"/>
  <c r="X125" i="19"/>
  <c r="U126" i="19"/>
  <c r="V126" i="19"/>
  <c r="W126" i="19"/>
  <c r="X126" i="19"/>
  <c r="U127" i="19"/>
  <c r="V127" i="19"/>
  <c r="W127" i="19"/>
  <c r="X127" i="19"/>
  <c r="U128" i="19"/>
  <c r="V128" i="19"/>
  <c r="W128" i="19"/>
  <c r="X128" i="19"/>
  <c r="U129" i="19"/>
  <c r="V129" i="19"/>
  <c r="W129" i="19"/>
  <c r="X129" i="19"/>
  <c r="U130" i="19"/>
  <c r="V130" i="19"/>
  <c r="W130" i="19"/>
  <c r="X130" i="19"/>
  <c r="U131" i="19"/>
  <c r="V131" i="19"/>
  <c r="W131" i="19"/>
  <c r="X131" i="19"/>
  <c r="U132" i="19"/>
  <c r="V132" i="19"/>
  <c r="W132" i="19"/>
  <c r="X132" i="19"/>
  <c r="U133" i="19"/>
  <c r="V133" i="19"/>
  <c r="W133" i="19"/>
  <c r="X133" i="19"/>
  <c r="U134" i="19"/>
  <c r="V134" i="19"/>
  <c r="W134" i="19"/>
  <c r="X134" i="19"/>
  <c r="U135" i="19"/>
  <c r="V135" i="19"/>
  <c r="W135" i="19"/>
  <c r="X135" i="19"/>
  <c r="U136" i="19"/>
  <c r="V136" i="19"/>
  <c r="W136" i="19"/>
  <c r="X136" i="19"/>
  <c r="U137" i="19"/>
  <c r="V137" i="19"/>
  <c r="W137" i="19"/>
  <c r="X137" i="19"/>
  <c r="U138" i="19"/>
  <c r="V138" i="19"/>
  <c r="W138" i="19"/>
  <c r="X138" i="19"/>
  <c r="U139" i="19"/>
  <c r="V139" i="19"/>
  <c r="W139" i="19"/>
  <c r="X139" i="19"/>
  <c r="U140" i="19"/>
  <c r="V140" i="19"/>
  <c r="W140" i="19"/>
  <c r="X140" i="19"/>
  <c r="U141" i="19"/>
  <c r="V141" i="19"/>
  <c r="W141" i="19"/>
  <c r="X141" i="19"/>
  <c r="U142" i="19"/>
  <c r="V142" i="19"/>
  <c r="W142" i="19"/>
  <c r="X142" i="19"/>
  <c r="U143" i="19"/>
  <c r="V143" i="19"/>
  <c r="W143" i="19"/>
  <c r="X143" i="19"/>
  <c r="U144" i="19"/>
  <c r="V144" i="19"/>
  <c r="W144" i="19"/>
  <c r="X144" i="19"/>
  <c r="U145" i="19"/>
  <c r="V145" i="19"/>
  <c r="W145" i="19"/>
  <c r="X145" i="19"/>
  <c r="U146" i="19"/>
  <c r="V146" i="19"/>
  <c r="W146" i="19"/>
  <c r="X146" i="19"/>
  <c r="U147" i="19"/>
  <c r="V147" i="19"/>
  <c r="W147" i="19"/>
  <c r="X147" i="19"/>
  <c r="U148" i="19"/>
  <c r="V148" i="19"/>
  <c r="W148" i="19"/>
  <c r="X148" i="19"/>
  <c r="U149" i="19"/>
  <c r="V149" i="19"/>
  <c r="W149" i="19"/>
  <c r="X149" i="19"/>
  <c r="U150" i="19"/>
  <c r="V150" i="19"/>
  <c r="W150" i="19"/>
  <c r="X150" i="19"/>
  <c r="U151" i="19"/>
  <c r="V151" i="19"/>
  <c r="W151" i="19"/>
  <c r="X151" i="19"/>
  <c r="U152" i="19"/>
  <c r="V152" i="19"/>
  <c r="W152" i="19"/>
  <c r="X152" i="19"/>
  <c r="U153" i="19"/>
  <c r="V153" i="19"/>
  <c r="W153" i="19"/>
  <c r="X153" i="19"/>
  <c r="U154" i="19"/>
  <c r="V154" i="19"/>
  <c r="W154" i="19"/>
  <c r="X154" i="19"/>
  <c r="U155" i="19"/>
  <c r="V155" i="19"/>
  <c r="W155" i="19"/>
  <c r="X155" i="19"/>
  <c r="U156" i="19"/>
  <c r="V156" i="19"/>
  <c r="W156" i="19"/>
  <c r="X156" i="19"/>
  <c r="U157" i="19"/>
  <c r="V157" i="19"/>
  <c r="W157" i="19"/>
  <c r="X157" i="19"/>
  <c r="U158" i="19"/>
  <c r="V158" i="19"/>
  <c r="W158" i="19"/>
  <c r="X158" i="19"/>
  <c r="U159" i="19"/>
  <c r="V159" i="19"/>
  <c r="W159" i="19"/>
  <c r="X159" i="19"/>
  <c r="U160" i="19"/>
  <c r="V160" i="19"/>
  <c r="W160" i="19"/>
  <c r="X160" i="19"/>
  <c r="U161" i="19"/>
  <c r="V161" i="19"/>
  <c r="W161" i="19"/>
  <c r="X161" i="19"/>
  <c r="U162" i="19"/>
  <c r="V162" i="19"/>
  <c r="W162" i="19"/>
  <c r="X162" i="19"/>
  <c r="U163" i="19"/>
  <c r="V163" i="19"/>
  <c r="W163" i="19"/>
  <c r="X163" i="19"/>
  <c r="U164" i="19"/>
  <c r="V164" i="19"/>
  <c r="W164" i="19"/>
  <c r="X164" i="19"/>
  <c r="U165" i="19"/>
  <c r="V165" i="19"/>
  <c r="W165" i="19"/>
  <c r="X165" i="19"/>
  <c r="U166" i="19"/>
  <c r="V166" i="19"/>
  <c r="W166" i="19"/>
  <c r="X166" i="19"/>
  <c r="U167" i="19"/>
  <c r="V167" i="19"/>
  <c r="W167" i="19"/>
  <c r="X167" i="19"/>
  <c r="U168" i="19"/>
  <c r="V168" i="19"/>
  <c r="W168" i="19"/>
  <c r="X168" i="19"/>
  <c r="U169" i="19"/>
  <c r="V169" i="19"/>
  <c r="W169" i="19"/>
  <c r="X169" i="19"/>
  <c r="U170" i="19"/>
  <c r="V170" i="19"/>
  <c r="W170" i="19"/>
  <c r="X170" i="19"/>
  <c r="U171" i="19"/>
  <c r="V171" i="19"/>
  <c r="W171" i="19"/>
  <c r="X171" i="19"/>
  <c r="U172" i="19"/>
  <c r="V172" i="19"/>
  <c r="W172" i="19"/>
  <c r="X172" i="19"/>
  <c r="U173" i="19"/>
  <c r="V173" i="19"/>
  <c r="W173" i="19"/>
  <c r="X173" i="19"/>
  <c r="U174" i="19"/>
  <c r="V174" i="19"/>
  <c r="W174" i="19"/>
  <c r="X174" i="19"/>
  <c r="U175" i="19"/>
  <c r="V175" i="19"/>
  <c r="W175" i="19"/>
  <c r="X175" i="19"/>
  <c r="U176" i="19"/>
  <c r="V176" i="19"/>
  <c r="W176" i="19"/>
  <c r="X176" i="19"/>
  <c r="U177" i="19"/>
  <c r="V177" i="19"/>
  <c r="W177" i="19"/>
  <c r="X177" i="19"/>
  <c r="U178" i="19"/>
  <c r="V178" i="19"/>
  <c r="W178" i="19"/>
  <c r="X178" i="19"/>
  <c r="U179" i="19"/>
  <c r="V179" i="19"/>
  <c r="W179" i="19"/>
  <c r="X179" i="19"/>
  <c r="U180" i="19"/>
  <c r="V180" i="19"/>
  <c r="W180" i="19"/>
  <c r="X180" i="19"/>
  <c r="U181" i="19"/>
  <c r="V181" i="19"/>
  <c r="W181" i="19"/>
  <c r="X181" i="19"/>
  <c r="U182" i="19"/>
  <c r="V182" i="19"/>
  <c r="W182" i="19"/>
  <c r="X182" i="19"/>
  <c r="U183" i="19"/>
  <c r="V183" i="19"/>
  <c r="W183" i="19"/>
  <c r="X183" i="19"/>
  <c r="U184" i="19"/>
  <c r="V184" i="19"/>
  <c r="W184" i="19"/>
  <c r="X184" i="19"/>
  <c r="U185" i="19"/>
  <c r="V185" i="19"/>
  <c r="W185" i="19"/>
  <c r="X185" i="19"/>
  <c r="U186" i="19"/>
  <c r="V186" i="19"/>
  <c r="W186" i="19"/>
  <c r="X186" i="19"/>
  <c r="U187" i="19"/>
  <c r="V187" i="19"/>
  <c r="W187" i="19"/>
  <c r="X187" i="19"/>
  <c r="U188" i="19"/>
  <c r="V188" i="19"/>
  <c r="W188" i="19"/>
  <c r="X188" i="19"/>
  <c r="U189" i="19"/>
  <c r="V189" i="19"/>
  <c r="W189" i="19"/>
  <c r="X189" i="19"/>
  <c r="U190" i="19"/>
  <c r="V190" i="19"/>
  <c r="W190" i="19"/>
  <c r="X190" i="19"/>
  <c r="U191" i="19"/>
  <c r="V191" i="19"/>
  <c r="W191" i="19"/>
  <c r="X191" i="19"/>
  <c r="U192" i="19"/>
  <c r="V192" i="19"/>
  <c r="W192" i="19"/>
  <c r="X192" i="19"/>
  <c r="U193" i="19"/>
  <c r="V193" i="19"/>
  <c r="W193" i="19"/>
  <c r="X193" i="19"/>
  <c r="U194" i="19"/>
  <c r="V194" i="19"/>
  <c r="W194" i="19"/>
  <c r="X194" i="19"/>
  <c r="U195" i="19"/>
  <c r="V195" i="19"/>
  <c r="W195" i="19"/>
  <c r="X195" i="19"/>
  <c r="U196" i="19"/>
  <c r="V196" i="19"/>
  <c r="W196" i="19"/>
  <c r="X196" i="19"/>
  <c r="U197" i="19"/>
  <c r="V197" i="19"/>
  <c r="W197" i="19"/>
  <c r="X197" i="19"/>
  <c r="U198" i="19"/>
  <c r="V198" i="19"/>
  <c r="W198" i="19"/>
  <c r="X198" i="19"/>
  <c r="U199" i="19"/>
  <c r="V199" i="19"/>
  <c r="W199" i="19"/>
  <c r="X199" i="19"/>
  <c r="U200" i="19"/>
  <c r="V200" i="19"/>
  <c r="W200" i="19"/>
  <c r="X200" i="19"/>
  <c r="U201" i="19"/>
  <c r="V201" i="19"/>
  <c r="W201" i="19"/>
  <c r="X201" i="19"/>
  <c r="U202" i="19"/>
  <c r="V202" i="19"/>
  <c r="W202" i="19"/>
  <c r="X202" i="19"/>
  <c r="U203" i="19"/>
  <c r="V203" i="19"/>
  <c r="W203" i="19"/>
  <c r="X203" i="19"/>
  <c r="U204" i="19"/>
  <c r="V204" i="19"/>
  <c r="W204" i="19"/>
  <c r="X204" i="19"/>
  <c r="U205" i="19"/>
  <c r="V205" i="19"/>
  <c r="W205" i="19"/>
  <c r="X205" i="19"/>
  <c r="U206" i="19"/>
  <c r="V206" i="19"/>
  <c r="W206" i="19"/>
  <c r="X206" i="19"/>
  <c r="U207" i="19"/>
  <c r="V207" i="19"/>
  <c r="W207" i="19"/>
  <c r="X207" i="19"/>
  <c r="U208" i="19"/>
  <c r="V208" i="19"/>
  <c r="W208" i="19"/>
  <c r="X208" i="19"/>
  <c r="U209" i="19"/>
  <c r="V209" i="19"/>
  <c r="W209" i="19"/>
  <c r="X209" i="19"/>
  <c r="U210" i="19"/>
  <c r="V210" i="19"/>
  <c r="W210" i="19"/>
  <c r="X210" i="19"/>
  <c r="U211" i="19"/>
  <c r="V211" i="19"/>
  <c r="W211" i="19"/>
  <c r="X211" i="19"/>
  <c r="U212" i="19"/>
  <c r="V212" i="19"/>
  <c r="W212" i="19"/>
  <c r="X212" i="19"/>
  <c r="U213" i="19"/>
  <c r="V213" i="19"/>
  <c r="W213" i="19"/>
  <c r="X213" i="19"/>
  <c r="U214" i="19"/>
  <c r="V214" i="19"/>
  <c r="W214" i="19"/>
  <c r="X214" i="19"/>
  <c r="U215" i="19"/>
  <c r="V215" i="19"/>
  <c r="W215" i="19"/>
  <c r="X215" i="19"/>
  <c r="U216" i="19"/>
  <c r="V216" i="19"/>
  <c r="W216" i="19"/>
  <c r="X216" i="19"/>
  <c r="U217" i="19"/>
  <c r="V217" i="19"/>
  <c r="W217" i="19"/>
  <c r="X217" i="19"/>
  <c r="U218" i="19"/>
  <c r="V218" i="19"/>
  <c r="W218" i="19"/>
  <c r="X218" i="19"/>
  <c r="U219" i="19"/>
  <c r="V219" i="19"/>
  <c r="W219" i="19"/>
  <c r="X219" i="19"/>
  <c r="U220" i="19"/>
  <c r="V220" i="19"/>
  <c r="W220" i="19"/>
  <c r="X220" i="19"/>
  <c r="U221" i="19"/>
  <c r="V221" i="19"/>
  <c r="W221" i="19"/>
  <c r="X221" i="19"/>
  <c r="U222" i="19"/>
  <c r="V222" i="19"/>
  <c r="W222" i="19"/>
  <c r="X222" i="19"/>
  <c r="U223" i="19"/>
  <c r="V223" i="19"/>
  <c r="W223" i="19"/>
  <c r="X223" i="19"/>
  <c r="U224" i="19"/>
  <c r="V224" i="19"/>
  <c r="W224" i="19"/>
  <c r="X224" i="19"/>
  <c r="U225" i="19"/>
  <c r="V225" i="19"/>
  <c r="W225" i="19"/>
  <c r="X225" i="19"/>
  <c r="U226" i="19"/>
  <c r="V226" i="19"/>
  <c r="W226" i="19"/>
  <c r="X226" i="19"/>
  <c r="U227" i="19"/>
  <c r="V227" i="19"/>
  <c r="W227" i="19"/>
  <c r="X227" i="19"/>
  <c r="U228" i="19"/>
  <c r="V228" i="19"/>
  <c r="W228" i="19"/>
  <c r="X228" i="19"/>
  <c r="U229" i="19"/>
  <c r="V229" i="19"/>
  <c r="W229" i="19"/>
  <c r="X229" i="19"/>
  <c r="U230" i="19"/>
  <c r="V230" i="19"/>
  <c r="W230" i="19"/>
  <c r="X230" i="19"/>
  <c r="U231" i="19"/>
  <c r="V231" i="19"/>
  <c r="W231" i="19"/>
  <c r="X231" i="19"/>
  <c r="U232" i="19"/>
  <c r="V232" i="19"/>
  <c r="W232" i="19"/>
  <c r="X232" i="19"/>
  <c r="U233" i="19"/>
  <c r="V233" i="19"/>
  <c r="W233" i="19"/>
  <c r="X233" i="19"/>
  <c r="U234" i="19"/>
  <c r="V234" i="19"/>
  <c r="W234" i="19"/>
  <c r="X234" i="19"/>
  <c r="U235" i="19"/>
  <c r="V235" i="19"/>
  <c r="W235" i="19"/>
  <c r="X235" i="19"/>
  <c r="U236" i="19"/>
  <c r="V236" i="19"/>
  <c r="W236" i="19"/>
  <c r="X236" i="19"/>
  <c r="U237" i="19"/>
  <c r="V237" i="19"/>
  <c r="W237" i="19"/>
  <c r="X237" i="19"/>
  <c r="U238" i="19"/>
  <c r="V238" i="19"/>
  <c r="W238" i="19"/>
  <c r="X238" i="19"/>
  <c r="U239" i="19"/>
  <c r="V239" i="19"/>
  <c r="W239" i="19"/>
  <c r="X239" i="19"/>
  <c r="U240" i="19"/>
  <c r="V240" i="19"/>
  <c r="W240" i="19"/>
  <c r="X240" i="19"/>
  <c r="U241" i="19"/>
  <c r="V241" i="19"/>
  <c r="W241" i="19"/>
  <c r="X241" i="19"/>
  <c r="U242" i="19"/>
  <c r="V242" i="19"/>
  <c r="W242" i="19"/>
  <c r="X242" i="19"/>
  <c r="U243" i="19"/>
  <c r="V243" i="19"/>
  <c r="W243" i="19"/>
  <c r="X243" i="19"/>
  <c r="U244" i="19"/>
  <c r="V244" i="19"/>
  <c r="W244" i="19"/>
  <c r="X244" i="19"/>
  <c r="U245" i="19"/>
  <c r="V245" i="19"/>
  <c r="W245" i="19"/>
  <c r="X245" i="19"/>
  <c r="U246" i="19"/>
  <c r="V246" i="19"/>
  <c r="W246" i="19"/>
  <c r="X246" i="19"/>
  <c r="U247" i="19"/>
  <c r="V247" i="19"/>
  <c r="W247" i="19"/>
  <c r="X247" i="19"/>
  <c r="U248" i="19"/>
  <c r="V248" i="19"/>
  <c r="W248" i="19"/>
  <c r="X248" i="19"/>
  <c r="U249" i="19"/>
  <c r="V249" i="19"/>
  <c r="W249" i="19"/>
  <c r="X249" i="19"/>
  <c r="U250" i="19"/>
  <c r="V250" i="19"/>
  <c r="W250" i="19"/>
  <c r="X250" i="19"/>
  <c r="U251" i="19"/>
  <c r="V251" i="19"/>
  <c r="W251" i="19"/>
  <c r="X251" i="19"/>
  <c r="U252" i="19"/>
  <c r="V252" i="19"/>
  <c r="W252" i="19"/>
  <c r="X252" i="19"/>
  <c r="U253" i="19"/>
  <c r="V253" i="19"/>
  <c r="W253" i="19"/>
  <c r="X253" i="19"/>
  <c r="U254" i="19"/>
  <c r="V254" i="19"/>
  <c r="W254" i="19"/>
  <c r="X254" i="19"/>
  <c r="U255" i="19"/>
  <c r="V255" i="19"/>
  <c r="W255" i="19"/>
  <c r="X255" i="19"/>
  <c r="U256" i="19"/>
  <c r="V256" i="19"/>
  <c r="W256" i="19"/>
  <c r="X256" i="19"/>
  <c r="U257" i="19"/>
  <c r="V257" i="19"/>
  <c r="W257" i="19"/>
  <c r="X257" i="19"/>
  <c r="U258" i="19"/>
  <c r="V258" i="19"/>
  <c r="W258" i="19"/>
  <c r="X258" i="19"/>
  <c r="U259" i="19"/>
  <c r="V259" i="19"/>
  <c r="W259" i="19"/>
  <c r="X259" i="19"/>
  <c r="U260" i="19"/>
  <c r="V260" i="19"/>
  <c r="W260" i="19"/>
  <c r="X260" i="19"/>
  <c r="U261" i="19"/>
  <c r="V261" i="19"/>
  <c r="W261" i="19"/>
  <c r="X261" i="19"/>
  <c r="U262" i="19"/>
  <c r="V262" i="19"/>
  <c r="W262" i="19"/>
  <c r="X262" i="19"/>
  <c r="U263" i="19"/>
  <c r="V263" i="19"/>
  <c r="W263" i="19"/>
  <c r="X263" i="19"/>
  <c r="U264" i="19"/>
  <c r="V264" i="19"/>
  <c r="W264" i="19"/>
  <c r="X264" i="19"/>
  <c r="U265" i="19"/>
  <c r="V265" i="19"/>
  <c r="W265" i="19"/>
  <c r="X265" i="19"/>
  <c r="U266" i="19"/>
  <c r="V266" i="19"/>
  <c r="W266" i="19"/>
  <c r="X266" i="19"/>
  <c r="U267" i="19"/>
  <c r="V267" i="19"/>
  <c r="W267" i="19"/>
  <c r="X267" i="19"/>
  <c r="U268" i="19"/>
  <c r="V268" i="19"/>
  <c r="W268" i="19"/>
  <c r="X268" i="19"/>
  <c r="U269" i="19"/>
  <c r="V269" i="19"/>
  <c r="W269" i="19"/>
  <c r="X269" i="19"/>
  <c r="U270" i="19"/>
  <c r="V270" i="19"/>
  <c r="W270" i="19"/>
  <c r="X270" i="19"/>
  <c r="U271" i="19"/>
  <c r="V271" i="19"/>
  <c r="W271" i="19"/>
  <c r="X271" i="19"/>
  <c r="U272" i="19"/>
  <c r="V272" i="19"/>
  <c r="W272" i="19"/>
  <c r="X272" i="19"/>
  <c r="U273" i="19"/>
  <c r="V273" i="19"/>
  <c r="W273" i="19"/>
  <c r="X273" i="19"/>
  <c r="U274" i="19"/>
  <c r="V274" i="19"/>
  <c r="W274" i="19"/>
  <c r="X274" i="19"/>
  <c r="U275" i="19"/>
  <c r="V275" i="19"/>
  <c r="W275" i="19"/>
  <c r="X275" i="19"/>
  <c r="U276" i="19"/>
  <c r="V276" i="19"/>
  <c r="W276" i="19"/>
  <c r="X276" i="19"/>
  <c r="U277" i="19"/>
  <c r="V277" i="19"/>
  <c r="W277" i="19"/>
  <c r="X277" i="19"/>
  <c r="U278" i="19"/>
  <c r="V278" i="19"/>
  <c r="W278" i="19"/>
  <c r="X278" i="19"/>
  <c r="U279" i="19"/>
  <c r="V279" i="19"/>
  <c r="W279" i="19"/>
  <c r="X279" i="19"/>
  <c r="U280" i="19"/>
  <c r="V280" i="19"/>
  <c r="W280" i="19"/>
  <c r="X280" i="19"/>
  <c r="U281" i="19"/>
  <c r="V281" i="19"/>
  <c r="W281" i="19"/>
  <c r="X281" i="19"/>
  <c r="U282" i="19"/>
  <c r="V282" i="19"/>
  <c r="W282" i="19"/>
  <c r="X282" i="19"/>
  <c r="U283" i="19"/>
  <c r="V283" i="19"/>
  <c r="W283" i="19"/>
  <c r="X283" i="19"/>
  <c r="U284" i="19"/>
  <c r="V284" i="19"/>
  <c r="W284" i="19"/>
  <c r="X284" i="19"/>
  <c r="U285" i="19"/>
  <c r="V285" i="19"/>
  <c r="W285" i="19"/>
  <c r="X285" i="19"/>
  <c r="U286" i="19"/>
  <c r="V286" i="19"/>
  <c r="W286" i="19"/>
  <c r="X286" i="19"/>
  <c r="U287" i="19"/>
  <c r="V287" i="19"/>
  <c r="W287" i="19"/>
  <c r="X287" i="19"/>
  <c r="U288" i="19"/>
  <c r="V288" i="19"/>
  <c r="W288" i="19"/>
  <c r="X288" i="19"/>
  <c r="U289" i="19"/>
  <c r="V289" i="19"/>
  <c r="W289" i="19"/>
  <c r="X289" i="19"/>
  <c r="U290" i="19"/>
  <c r="V290" i="19"/>
  <c r="W290" i="19"/>
  <c r="X290" i="19"/>
  <c r="U291" i="19"/>
  <c r="V291" i="19"/>
  <c r="W291" i="19"/>
  <c r="X291" i="19"/>
  <c r="U292" i="19"/>
  <c r="V292" i="19"/>
  <c r="W292" i="19"/>
  <c r="X292" i="19"/>
  <c r="U293" i="19"/>
  <c r="V293" i="19"/>
  <c r="W293" i="19"/>
  <c r="X293" i="19"/>
  <c r="U294" i="19"/>
  <c r="V294" i="19"/>
  <c r="W294" i="19"/>
  <c r="X294" i="19"/>
  <c r="U295" i="19"/>
  <c r="V295" i="19"/>
  <c r="W295" i="19"/>
  <c r="X295" i="19"/>
  <c r="U296" i="19"/>
  <c r="V296" i="19"/>
  <c r="W296" i="19"/>
  <c r="X296" i="19"/>
  <c r="U297" i="19"/>
  <c r="V297" i="19"/>
  <c r="W297" i="19"/>
  <c r="X297" i="19"/>
  <c r="U298" i="19"/>
  <c r="V298" i="19"/>
  <c r="W298" i="19"/>
  <c r="X298" i="19"/>
  <c r="U299" i="19"/>
  <c r="V299" i="19"/>
  <c r="W299" i="19"/>
  <c r="X299" i="19"/>
  <c r="U300" i="19"/>
  <c r="V300" i="19"/>
  <c r="W300" i="19"/>
  <c r="X300" i="19"/>
  <c r="X11" i="19"/>
  <c r="W11" i="19"/>
  <c r="V11" i="19"/>
  <c r="U11" i="19"/>
  <c r="AC300" i="1" l="1"/>
  <c r="AC300" i="15"/>
  <c r="AC11" i="15" l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AC16" i="15"/>
  <c r="AC17" i="15"/>
  <c r="AC18" i="15"/>
  <c r="AC19" i="15"/>
  <c r="AC20" i="15"/>
  <c r="AC21" i="15"/>
  <c r="AC22" i="15"/>
  <c r="AC23" i="15"/>
  <c r="AC24" i="15"/>
  <c r="AC25" i="15"/>
  <c r="AC26" i="15"/>
  <c r="AC27" i="15"/>
  <c r="AC28" i="15"/>
  <c r="AC29" i="15"/>
  <c r="AC30" i="15"/>
  <c r="AC31" i="15"/>
  <c r="AC32" i="15"/>
  <c r="AC33" i="15"/>
  <c r="AC34" i="15"/>
  <c r="AC35" i="15"/>
  <c r="AC36" i="15"/>
  <c r="AC37" i="15"/>
  <c r="AC38" i="15"/>
  <c r="AC39" i="15"/>
  <c r="AC40" i="15"/>
  <c r="AC41" i="15"/>
  <c r="AC42" i="15"/>
  <c r="AC43" i="15"/>
  <c r="AC44" i="15"/>
  <c r="AC45" i="15"/>
  <c r="AC46" i="15"/>
  <c r="AC47" i="15"/>
  <c r="AC48" i="15"/>
  <c r="AC49" i="15"/>
  <c r="AC50" i="15"/>
  <c r="AC51" i="15"/>
  <c r="AC52" i="15"/>
  <c r="AC53" i="15"/>
  <c r="AC54" i="15"/>
  <c r="AC55" i="15"/>
  <c r="AC56" i="15"/>
  <c r="AC57" i="15"/>
  <c r="AC58" i="15"/>
  <c r="AC59" i="15"/>
  <c r="AC60" i="15"/>
  <c r="AC61" i="15"/>
  <c r="AC62" i="15"/>
  <c r="AC63" i="15"/>
  <c r="AC64" i="15"/>
  <c r="AC65" i="15"/>
  <c r="AC66" i="15"/>
  <c r="AC67" i="15"/>
  <c r="AC68" i="15"/>
  <c r="AC69" i="15"/>
  <c r="AC70" i="15"/>
  <c r="AC71" i="15"/>
  <c r="AC72" i="15"/>
  <c r="AC73" i="15"/>
  <c r="AC74" i="15"/>
  <c r="AC75" i="15"/>
  <c r="AC76" i="15"/>
  <c r="AC77" i="15"/>
  <c r="AC78" i="15"/>
  <c r="AC79" i="15"/>
  <c r="AC80" i="15"/>
  <c r="AC81" i="15"/>
  <c r="AC82" i="15"/>
  <c r="AC83" i="15"/>
  <c r="AC84" i="15"/>
  <c r="AC85" i="15"/>
  <c r="AC86" i="15"/>
  <c r="AC87" i="15"/>
  <c r="AC88" i="15"/>
  <c r="AC89" i="15"/>
  <c r="AC90" i="15"/>
  <c r="AC91" i="15"/>
  <c r="AC92" i="15"/>
  <c r="AC93" i="15"/>
  <c r="AC94" i="15"/>
  <c r="AC95" i="15"/>
  <c r="AC96" i="15"/>
  <c r="AC97" i="15"/>
  <c r="AC98" i="15"/>
  <c r="AC99" i="15"/>
  <c r="AC100" i="15"/>
  <c r="AC101" i="15"/>
  <c r="AC102" i="15"/>
  <c r="AC103" i="15"/>
  <c r="AC104" i="15"/>
  <c r="AC105" i="15"/>
  <c r="AC106" i="15"/>
  <c r="AC107" i="15"/>
  <c r="AC108" i="15"/>
  <c r="AC109" i="15"/>
  <c r="AC110" i="15"/>
  <c r="AC111" i="15"/>
  <c r="AC112" i="15"/>
  <c r="AC113" i="15"/>
  <c r="AC114" i="15"/>
  <c r="AC115" i="15"/>
  <c r="AC116" i="15"/>
  <c r="AC117" i="15"/>
  <c r="AC118" i="15"/>
  <c r="AC119" i="15"/>
  <c r="AC120" i="15"/>
  <c r="AC121" i="15"/>
  <c r="AC122" i="15"/>
  <c r="AC123" i="15"/>
  <c r="AC124" i="15"/>
  <c r="AC125" i="15"/>
  <c r="AC126" i="15"/>
  <c r="AC127" i="15"/>
  <c r="AC128" i="15"/>
  <c r="AC129" i="15"/>
  <c r="AC130" i="15"/>
  <c r="AC131" i="15"/>
  <c r="AC132" i="15"/>
  <c r="AC133" i="15"/>
  <c r="AC134" i="15"/>
  <c r="AC135" i="15"/>
  <c r="AC136" i="15"/>
  <c r="AC137" i="15"/>
  <c r="AC138" i="15"/>
  <c r="AC139" i="15"/>
  <c r="AC140" i="15"/>
  <c r="AC141" i="15"/>
  <c r="AC142" i="15"/>
  <c r="AC143" i="15"/>
  <c r="AC144" i="15"/>
  <c r="AC145" i="15"/>
  <c r="AC146" i="15"/>
  <c r="AC147" i="15"/>
  <c r="AC148" i="15"/>
  <c r="AC149" i="15"/>
  <c r="AC150" i="15"/>
  <c r="AC151" i="15"/>
  <c r="AC152" i="15"/>
  <c r="AC153" i="15"/>
  <c r="AC154" i="15"/>
  <c r="AC155" i="15"/>
  <c r="AC156" i="15"/>
  <c r="AC157" i="15"/>
  <c r="AC158" i="15"/>
  <c r="AC159" i="15"/>
  <c r="AC160" i="15"/>
  <c r="AC161" i="15"/>
  <c r="AC162" i="15"/>
  <c r="AC163" i="15"/>
  <c r="AC164" i="15"/>
  <c r="AC165" i="15"/>
  <c r="AC166" i="15"/>
  <c r="AC167" i="15"/>
  <c r="AC168" i="15"/>
  <c r="AC169" i="15"/>
  <c r="AC170" i="15"/>
  <c r="AC171" i="15"/>
  <c r="AC172" i="15"/>
  <c r="AC173" i="15"/>
  <c r="AC174" i="15"/>
  <c r="AC175" i="15"/>
  <c r="AC176" i="15"/>
  <c r="AC177" i="15"/>
  <c r="AC178" i="15"/>
  <c r="AC179" i="15"/>
  <c r="AC180" i="15"/>
  <c r="AC181" i="15"/>
  <c r="AC182" i="15"/>
  <c r="AC183" i="15"/>
  <c r="AC184" i="15"/>
  <c r="AC185" i="15"/>
  <c r="AC186" i="15"/>
  <c r="AC187" i="15"/>
  <c r="AC188" i="15"/>
  <c r="AC189" i="15"/>
  <c r="AC190" i="15"/>
  <c r="AC191" i="15"/>
  <c r="AC192" i="15"/>
  <c r="AC193" i="15"/>
  <c r="AC194" i="15"/>
  <c r="AC195" i="15"/>
  <c r="AC196" i="15"/>
  <c r="AC197" i="15"/>
  <c r="AC198" i="15"/>
  <c r="AC199" i="15"/>
  <c r="AC200" i="15"/>
  <c r="AC201" i="15"/>
  <c r="AC202" i="15"/>
  <c r="AC203" i="15"/>
  <c r="AC204" i="15"/>
  <c r="AC205" i="15"/>
  <c r="AC206" i="15"/>
  <c r="AC207" i="15"/>
  <c r="AC208" i="15"/>
  <c r="AC209" i="15"/>
  <c r="AC210" i="15"/>
  <c r="AC211" i="15"/>
  <c r="AC212" i="15"/>
  <c r="AC213" i="15"/>
  <c r="AC214" i="15"/>
  <c r="AC215" i="15"/>
  <c r="AC216" i="15"/>
  <c r="AC217" i="15"/>
  <c r="AC218" i="15"/>
  <c r="AC219" i="15"/>
  <c r="AC220" i="15"/>
  <c r="AC221" i="15"/>
  <c r="AC222" i="15"/>
  <c r="AC223" i="15"/>
  <c r="AC224" i="15"/>
  <c r="AC225" i="15"/>
  <c r="AC226" i="15"/>
  <c r="AC227" i="15"/>
  <c r="AC228" i="15"/>
  <c r="AC229" i="15"/>
  <c r="AC230" i="15"/>
  <c r="AC231" i="15"/>
  <c r="AC232" i="15"/>
  <c r="AC233" i="15"/>
  <c r="AC234" i="15"/>
  <c r="AC235" i="15"/>
  <c r="AC236" i="15"/>
  <c r="AC237" i="15"/>
  <c r="AC238" i="15"/>
  <c r="AC239" i="15"/>
  <c r="AC240" i="15"/>
  <c r="AC241" i="15"/>
  <c r="AC242" i="15"/>
  <c r="AC243" i="15"/>
  <c r="AC244" i="15"/>
  <c r="AC245" i="15"/>
  <c r="AC246" i="15"/>
  <c r="AC247" i="15"/>
  <c r="AC248" i="15"/>
  <c r="AC249" i="15"/>
  <c r="AC250" i="15"/>
  <c r="AC251" i="15"/>
  <c r="AC252" i="15"/>
  <c r="AC253" i="15"/>
  <c r="AC254" i="15"/>
  <c r="AC255" i="15"/>
  <c r="AC256" i="15"/>
  <c r="AC257" i="15"/>
  <c r="AC258" i="15"/>
  <c r="AC259" i="15"/>
  <c r="AC260" i="15"/>
  <c r="AC261" i="15"/>
  <c r="AC262" i="15"/>
  <c r="AC263" i="15"/>
  <c r="AC264" i="15"/>
  <c r="AC265" i="15"/>
  <c r="AC266" i="15"/>
  <c r="AC267" i="15"/>
  <c r="AC268" i="15"/>
  <c r="AC269" i="15"/>
  <c r="AC270" i="15"/>
  <c r="AC271" i="15"/>
  <c r="AC272" i="15"/>
  <c r="AC273" i="15"/>
  <c r="AC274" i="15"/>
  <c r="AC275" i="15"/>
  <c r="AC276" i="15"/>
  <c r="AC277" i="15"/>
  <c r="AC278" i="15"/>
  <c r="AC279" i="15"/>
  <c r="AC280" i="15"/>
  <c r="AC281" i="15"/>
  <c r="AC282" i="15"/>
  <c r="AC283" i="15"/>
  <c r="AC284" i="15"/>
  <c r="AC285" i="15"/>
  <c r="AC286" i="15"/>
  <c r="AC287" i="15"/>
  <c r="AC288" i="15"/>
  <c r="AC289" i="15"/>
  <c r="AC290" i="15"/>
  <c r="AC291" i="15"/>
  <c r="AC292" i="15"/>
  <c r="AC293" i="15"/>
  <c r="AC294" i="15"/>
  <c r="AC295" i="15"/>
  <c r="AC296" i="15"/>
  <c r="AC297" i="15"/>
  <c r="AC298" i="15"/>
  <c r="AC299" i="15"/>
  <c r="AC15" i="15"/>
  <c r="AC14" i="15"/>
  <c r="AC13" i="15"/>
  <c r="AC12" i="15"/>
  <c r="AC295" i="1"/>
  <c r="AC296" i="1"/>
  <c r="AC297" i="1"/>
  <c r="AC298" i="1"/>
  <c r="AC299" i="1"/>
  <c r="AC294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11" i="1"/>
  <c r="D292" i="18" l="1"/>
  <c r="E292" i="18"/>
  <c r="F292" i="18"/>
  <c r="G292" i="18"/>
  <c r="H292" i="18"/>
  <c r="I292" i="18"/>
  <c r="D293" i="18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91" i="18" l="1"/>
  <c r="E291" i="18"/>
  <c r="F291" i="18"/>
  <c r="G291" i="18"/>
  <c r="H291" i="18"/>
  <c r="I291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88" i="18" l="1"/>
  <c r="E288" i="18"/>
  <c r="F288" i="18"/>
  <c r="G288" i="18"/>
  <c r="H288" i="18"/>
  <c r="I288" i="18"/>
  <c r="I287" i="18" l="1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79" i="18" l="1"/>
  <c r="E279" i="18"/>
  <c r="F279" i="18"/>
  <c r="G279" i="18"/>
  <c r="H279" i="18"/>
  <c r="I279" i="18"/>
  <c r="D280" i="18"/>
  <c r="E280" i="18"/>
  <c r="F280" i="18"/>
  <c r="G280" i="18"/>
  <c r="H280" i="18"/>
  <c r="I280" i="18"/>
  <c r="D281" i="18"/>
  <c r="E281" i="18"/>
  <c r="F281" i="18"/>
  <c r="G281" i="18"/>
  <c r="H281" i="18"/>
  <c r="I281" i="18"/>
  <c r="D282" i="18"/>
  <c r="E282" i="18"/>
  <c r="F282" i="18"/>
  <c r="G282" i="18"/>
  <c r="H282" i="18"/>
  <c r="I282" i="18"/>
  <c r="D11" i="19" l="1"/>
  <c r="I278" i="18" l="1"/>
  <c r="H278" i="18"/>
  <c r="G278" i="18"/>
  <c r="F278" i="18"/>
  <c r="E278" i="18"/>
  <c r="D278" i="18"/>
  <c r="I277" i="18"/>
  <c r="H277" i="18"/>
  <c r="G277" i="18"/>
  <c r="F277" i="18"/>
  <c r="E277" i="18"/>
  <c r="D277" i="18"/>
  <c r="I276" i="18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D11" i="18" l="1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I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I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I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I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I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I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I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I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I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I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I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I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I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I272" i="18"/>
  <c r="H272" i="18"/>
  <c r="G272" i="18"/>
  <c r="F272" i="18"/>
  <c r="E272" i="18"/>
  <c r="D272" i="18"/>
</calcChain>
</file>

<file path=xl/sharedStrings.xml><?xml version="1.0" encoding="utf-8"?>
<sst xmlns="http://schemas.openxmlformats.org/spreadsheetml/2006/main" count="8526" uniqueCount="240">
  <si>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</si>
  <si>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</si>
  <si>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</si>
  <si>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</si>
  <si>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</si>
  <si>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</si>
  <si>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</si>
  <si>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</si>
  <si>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</si>
  <si>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</si>
  <si>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</si>
  <si>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</si>
  <si>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</si>
  <si>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</si>
  <si>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</si>
  <si>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</si>
  <si>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</si>
  <si>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</si>
  <si>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</si>
  <si>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</si>
  <si>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</si>
  <si>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</si>
  <si>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</si>
  <si>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</si>
  <si>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</si>
  <si>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</si>
  <si>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</si>
  <si>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</si>
  <si>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</si>
  <si>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</si>
  <si>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</si>
  <si>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</si>
  <si>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</si>
  <si>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</si>
  <si>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Раздел "Статистика" / "Банковская статистика" /  "Кредиты коммерческих банков, на конец периода"</t>
  </si>
  <si>
    <t>Таблица 1. Общий объем и средневзвешенные процентные ставки кредитов действующих коммерческих банков (на конец периода)</t>
  </si>
  <si>
    <t>Таблица 2. Общий объем и средневзвешенные процентные ставки кредитов в разрезе отраслей (на конец периода)</t>
  </si>
  <si>
    <t>Таблица 3. Общий объем и средневзвешенные процентные ставки кредитов в разрезе отраслей в национальной валюте (на конец периода)</t>
  </si>
  <si>
    <t>Таблица 4. Общий объем и средневзвешенные процентные ставки кредитов в разрезе отраслей в иностранной валюте (на конец периода)</t>
  </si>
  <si>
    <t>Таблица 5. Общий объем и средневзвешенные процентные ставки кредитов в разрезе срочностей (на конец периода)</t>
  </si>
  <si>
    <t>Таблица 6. Общий объем и средневзвешенные процентные ставки кредитов в разрезе срочностей в национальной валюте (на конец периода)</t>
  </si>
  <si>
    <t>Таблица 7. Общий объем и средневзвешенные процентные ставки кредитов в разрезе срочностей в иностранной валюте (на конец периода)</t>
  </si>
  <si>
    <t>Январь 2018 г.</t>
  </si>
  <si>
    <t>Январь 2019 г.</t>
  </si>
  <si>
    <t>(тыс. сомов / проценты)</t>
  </si>
  <si>
    <t>Статистика/ "Банк статистикасы "/ "Коммерциялык банктардын бир мезгилдин акырына карата кредиттери"</t>
  </si>
  <si>
    <t>Statistics section / "Banking statistics" / "Credits of commercial banks by the end of the period"</t>
  </si>
  <si>
    <t>7-таблица. Мөөнөттөр боюнча чет өлкө валютасындагы кредиттер жана кредиттердин орточо салмактанып алынган пайыздык чендери (бир мезгилдин акырына карата)</t>
  </si>
  <si>
    <t>(миң сом / пайыздар)</t>
  </si>
  <si>
    <t>(ths of soms / percent)</t>
  </si>
  <si>
    <t>Мезгил аралыгы</t>
  </si>
  <si>
    <t>Period</t>
  </si>
  <si>
    <t>Үчтүн айы 1996 ж.</t>
  </si>
  <si>
    <t>Бирдин айы</t>
  </si>
  <si>
    <t>Жалган куран</t>
  </si>
  <si>
    <t>Чын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</si>
  <si>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</si>
  <si>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</si>
  <si>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</si>
  <si>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</si>
  <si>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</si>
  <si>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</si>
  <si>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</si>
  <si>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</si>
  <si>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</si>
  <si>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</si>
  <si>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</si>
  <si>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</si>
  <si>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</si>
  <si>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</si>
  <si>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</si>
  <si>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</si>
  <si>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</si>
  <si>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</si>
  <si>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</si>
  <si>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</si>
  <si>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</si>
  <si>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</si>
  <si>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</si>
  <si>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</si>
  <si>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</si>
  <si>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</si>
  <si>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</si>
  <si>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</si>
  <si>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</si>
  <si>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Үчтүн айы 2018 ж.</t>
  </si>
  <si>
    <t>Үчтүн айы 2019 ж.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</si>
  <si>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</si>
  <si>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</si>
  <si>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</si>
  <si>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</si>
  <si>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</si>
  <si>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</si>
  <si>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</si>
  <si>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</si>
  <si>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</si>
  <si>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</si>
  <si>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</si>
  <si>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</si>
  <si>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</si>
  <si>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</si>
  <si>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</si>
  <si>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</si>
  <si>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</si>
  <si>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</si>
  <si>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</si>
  <si>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</si>
  <si>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</si>
  <si>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</si>
  <si>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</si>
  <si>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</si>
  <si>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</si>
  <si>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</si>
  <si>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</si>
  <si>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</si>
  <si>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</si>
  <si>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</si>
  <si>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</si>
  <si>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</si>
  <si>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</si>
  <si>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</si>
  <si>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January 2018</t>
  </si>
  <si>
    <t>January 2019</t>
  </si>
  <si>
    <t>Үчтүн айы 2020 ж.</t>
  </si>
  <si>
    <t>Январь 2020 г.</t>
  </si>
  <si>
    <t>January 2020</t>
  </si>
  <si>
    <t>Средневзв. ставка без учета потребительских кредитов</t>
  </si>
  <si>
    <t>6-таблица. Мөөнөттөр боюнча улуттук валютадагы кредиттер жана кредиттердин орточо салмактанып алынган пайыздык чендери (бир мезгилдин акырына карата)</t>
  </si>
  <si>
    <t>Table 6. Total volume and average weighted interest rates of credits by maturity in National currency (the end of period)</t>
  </si>
  <si>
    <t>5-таблица. Мөөнөттөр боюнча кредиттер жана кредиттердин орточо салмактанып алынган пайыздык чендери (бир мезгилдин акырына карата)</t>
  </si>
  <si>
    <t>Table 5. Total volume and average weighted interest rates of credits by maturity (the end of period)</t>
  </si>
  <si>
    <t>4-таблица. Тармактар боюнча чет өлкө валютасындагы кредиттер жана кредиттердин орточо салмактанып алынган пайыздык чендери (бир мезгилдин акырына карата)</t>
  </si>
  <si>
    <t>Table 4. Total volume and average weighted interest rates of credits by sectors in Foreign currency (the end of period)</t>
  </si>
  <si>
    <t>3-таблица. Тармактар боюнча улуттук валютадагы кредиттер жана кредиттердин орточо салмактанып алынган пайыздык чендери (бир мезгилдин акырына карата)</t>
  </si>
  <si>
    <t>Table 3. Total volume and average weighted interest rates of credits by sectors in National currency (the end of period)</t>
  </si>
  <si>
    <t>2-таблица. Тармактар боюнча кредиттер жана кредиттердин орточо салмактанып алынган пайыздык чендери (бир мезгилдин акырына карата)</t>
  </si>
  <si>
    <t>Table 2. Total volume and average weighted interest rates of credits by sectors (the end of period)</t>
  </si>
  <si>
    <t>1-таблица. Коммерциялык банктардын кредиттери жана кредиттеринин орточо салмактанып алынган пайыздык чендери (бир мезгилдин акырына карата)</t>
  </si>
  <si>
    <t>Table 1. Total volume and average weighted interest rates of credits in acting commercial banks (the end of period)</t>
  </si>
  <si>
    <t>Керектөө кредиттерин эске албагандагы орточо салмактанып алынган чендер</t>
  </si>
  <si>
    <t>Average weighted  interest rate excluding consumer loans</t>
  </si>
  <si>
    <t>Table 7. Total volume and average weighted interest rates of credits by maturity in Foreign currency (the end of period)</t>
  </si>
  <si>
    <t>көлөм</t>
  </si>
  <si>
    <t>орточо салмактанып алынган чендер</t>
  </si>
  <si>
    <t>объем</t>
  </si>
  <si>
    <t>средневзв. ставка</t>
  </si>
  <si>
    <t>volume</t>
  </si>
  <si>
    <t>average weighted  interest rate</t>
  </si>
  <si>
    <t>Жалпы чет өлкө валютасында</t>
  </si>
  <si>
    <t>Итого в ин. валюте</t>
  </si>
  <si>
    <t>Total in Foreign currency</t>
  </si>
  <si>
    <t>0 - 1 айга</t>
  </si>
  <si>
    <t>1 - 3 айга</t>
  </si>
  <si>
    <t>3 - 6 айга</t>
  </si>
  <si>
    <t>6 - 12 айга</t>
  </si>
  <si>
    <t>1 - 3 жыл</t>
  </si>
  <si>
    <t>3 жылдан ашкан мөөнөткө</t>
  </si>
  <si>
    <t>0 - 1 месяца</t>
  </si>
  <si>
    <t>1 - 3 месяца</t>
  </si>
  <si>
    <t>3 - 6 месяцев</t>
  </si>
  <si>
    <t>6 - 12 месяцев</t>
  </si>
  <si>
    <t>1 - 3 года</t>
  </si>
  <si>
    <t>более 3 лет</t>
  </si>
  <si>
    <t>0 - 1 month</t>
  </si>
  <si>
    <t>1 - 3 months</t>
  </si>
  <si>
    <t>3 - 6 months</t>
  </si>
  <si>
    <t>6 - 12 months</t>
  </si>
  <si>
    <t>1 - 3 years</t>
  </si>
  <si>
    <t>more than 3 years</t>
  </si>
  <si>
    <t>мөөнөтүндө төлөнбөгөн кредиттер</t>
  </si>
  <si>
    <t>просроч. задол.</t>
  </si>
  <si>
    <t>overdue credits</t>
  </si>
  <si>
    <t>Жалпы улуттук валютада</t>
  </si>
  <si>
    <t>Итого в нац. валюте</t>
  </si>
  <si>
    <t>Total in National currency</t>
  </si>
  <si>
    <t>Жалпы улуттук валютада жана чет өлкө валютасында</t>
  </si>
  <si>
    <t>Итого в нац. и ин. валюте</t>
  </si>
  <si>
    <t>Total in National and Foreign currencies</t>
  </si>
  <si>
    <t>Керектөө кредиттери</t>
  </si>
  <si>
    <t>Промышленность</t>
  </si>
  <si>
    <t>Сельское хоз-во</t>
  </si>
  <si>
    <t>Транспорт</t>
  </si>
  <si>
    <t>Связь</t>
  </si>
  <si>
    <t>Торговля и коммерческие операции</t>
  </si>
  <si>
    <t>Заготовка и переработка</t>
  </si>
  <si>
    <t>Строительство</t>
  </si>
  <si>
    <t>Ипотека</t>
  </si>
  <si>
    <t>Потребительские кредиты</t>
  </si>
  <si>
    <t>Социальные услуги</t>
  </si>
  <si>
    <t>Прочие</t>
  </si>
  <si>
    <t>Industry</t>
  </si>
  <si>
    <t>Agriculture</t>
  </si>
  <si>
    <t>Transport</t>
  </si>
  <si>
    <t>Communication</t>
  </si>
  <si>
    <t>Trade</t>
  </si>
  <si>
    <t>Procurement and processing</t>
  </si>
  <si>
    <t>Construction</t>
  </si>
  <si>
    <t>Mortgage</t>
  </si>
  <si>
    <t>Consumer loans</t>
  </si>
  <si>
    <t>Social services</t>
  </si>
  <si>
    <t>Others</t>
  </si>
  <si>
    <t>Краткосрочные кредиты</t>
  </si>
  <si>
    <t>Долгосрочные кредиты</t>
  </si>
  <si>
    <t>Кыска мөөнөттү кредиттер</t>
  </si>
  <si>
    <t>Узак мөөнөттү кредиттер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</si>
  <si>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</si>
  <si>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</si>
  <si>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</si>
  <si>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</si>
  <si>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</si>
  <si>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</si>
  <si>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</si>
  <si>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</si>
  <si>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</si>
  <si>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</si>
  <si>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</si>
  <si>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</si>
  <si>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</si>
  <si>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</si>
  <si>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</si>
  <si>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</si>
  <si>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</si>
  <si>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 xml:space="preserve">* алдын ала маалыматтар </t>
  </si>
  <si>
    <t xml:space="preserve">* предварительные данные </t>
  </si>
  <si>
    <t>*preliminary data</t>
  </si>
  <si>
    <t>Баш оона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</si>
  <si>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</si>
  <si>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</si>
  <si>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</si>
  <si>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</si>
  <si>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</si>
  <si>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</si>
  <si>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</si>
  <si>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</si>
  <si>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</si>
  <si>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Январь 2026 г.</t>
  </si>
  <si>
    <t>January 2026</t>
  </si>
  <si>
    <t>Кулжа*</t>
  </si>
  <si>
    <t>Июнь*</t>
  </si>
  <si>
    <t>June*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</si>
</sst>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\ _р_._-;\-* #,##0\ _р_._-;_-* &quot;-&quot;\ _р_._-;_-@_-"/>
    <numFmt numFmtId="165" formatCode="_-* #,##0.00\ _р_._-;\-* #,##0.00\ _р_._-;_-* &quot;-&quot;??\ _р_._-;_-@_-"/>
    <numFmt numFmtId="166" formatCode="#,##0.0"/>
    <numFmt numFmtId="167" formatCode="dd/mm/yy;@"/>
    <numFmt numFmtId="168" formatCode="_(* #,##0.00_);_(* \(#,##0.00\);_(* &quot;-&quot;??_);_(@_)"/>
  </numFmts>
  <fonts count="46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 Cyr"/>
    </font>
    <font>
      <sz val="10"/>
      <name val="Helv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</fonts>
  <fills count="50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27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18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19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0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21" borderId="0" applyNumberFormat="0" applyBorder="0" applyAlignment="0" applyProtection="0"/>
    <xf numFmtId="0" fontId="4" fillId="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26" fillId="22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3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4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25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6" borderId="0" applyNumberFormat="0" applyBorder="0" applyAlignment="0" applyProtection="0"/>
    <xf numFmtId="0" fontId="4" fillId="1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7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26" fillId="28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9" borderId="0" applyNumberFormat="0" applyBorder="0" applyAlignment="0" applyProtection="0"/>
    <xf numFmtId="0" fontId="4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1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27" fillId="32" borderId="0" applyNumberFormat="0" applyBorder="0" applyAlignment="0" applyProtection="0"/>
    <xf numFmtId="0" fontId="5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27" fillId="33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5" borderId="0" applyNumberFormat="0" applyBorder="0" applyAlignment="0" applyProtection="0"/>
    <xf numFmtId="0" fontId="5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6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27" fillId="37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7" fillId="3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7" fillId="39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4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7" fillId="41" borderId="0" applyNumberFormat="0" applyBorder="0" applyAlignment="0" applyProtection="0"/>
    <xf numFmtId="0" fontId="5" fillId="15" borderId="0" applyNumberFormat="0" applyBorder="0" applyAlignment="0" applyProtection="0"/>
    <xf numFmtId="0" fontId="6" fillId="10" borderId="1" applyNumberFormat="0" applyAlignment="0" applyProtection="0"/>
    <xf numFmtId="0" fontId="6" fillId="10" borderId="1" applyNumberFormat="0" applyAlignment="0" applyProtection="0"/>
    <xf numFmtId="0" fontId="28" fillId="42" borderId="11" applyNumberFormat="0" applyAlignment="0" applyProtection="0"/>
    <xf numFmtId="0" fontId="6" fillId="10" borderId="1" applyNumberFormat="0" applyAlignment="0" applyProtection="0"/>
    <xf numFmtId="0" fontId="7" fillId="16" borderId="2" applyNumberFormat="0" applyAlignment="0" applyProtection="0"/>
    <xf numFmtId="0" fontId="7" fillId="16" borderId="2" applyNumberFormat="0" applyAlignment="0" applyProtection="0"/>
    <xf numFmtId="0" fontId="29" fillId="43" borderId="12" applyNumberFormat="0" applyAlignment="0" applyProtection="0"/>
    <xf numFmtId="0" fontId="7" fillId="16" borderId="2" applyNumberFormat="0" applyAlignment="0" applyProtection="0"/>
    <xf numFmtId="0" fontId="8" fillId="16" borderId="1" applyNumberFormat="0" applyAlignment="0" applyProtection="0"/>
    <xf numFmtId="0" fontId="8" fillId="16" borderId="1" applyNumberFormat="0" applyAlignment="0" applyProtection="0"/>
    <xf numFmtId="0" fontId="30" fillId="43" borderId="11" applyNumberFormat="0" applyAlignment="0" applyProtection="0"/>
    <xf numFmtId="0" fontId="8" fillId="16" borderId="1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31" fillId="0" borderId="1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32" fillId="0" borderId="14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33" fillId="0" borderId="15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34" fillId="0" borderId="16" applyNumberFormat="0" applyFill="0" applyAlignment="0" applyProtection="0"/>
    <xf numFmtId="0" fontId="12" fillId="0" borderId="6" applyNumberFormat="0" applyFill="0" applyAlignment="0" applyProtection="0"/>
    <xf numFmtId="0" fontId="13" fillId="17" borderId="7" applyNumberFormat="0" applyAlignment="0" applyProtection="0"/>
    <xf numFmtId="0" fontId="13" fillId="17" borderId="7" applyNumberFormat="0" applyAlignment="0" applyProtection="0"/>
    <xf numFmtId="0" fontId="35" fillId="44" borderId="17" applyNumberFormat="0" applyAlignment="0" applyProtection="0"/>
    <xf numFmtId="0" fontId="13" fillId="17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37" fillId="45" borderId="0" applyNumberFormat="0" applyBorder="0" applyAlignment="0" applyProtection="0"/>
    <xf numFmtId="0" fontId="15" fillId="10" borderId="0" applyNumberFormat="0" applyBorder="0" applyAlignment="0" applyProtection="0"/>
    <xf numFmtId="0" fontId="4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6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3" fillId="0" borderId="0"/>
    <xf numFmtId="0" fontId="4" fillId="0" borderId="0"/>
    <xf numFmtId="0" fontId="1" fillId="0" borderId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38" fillId="46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26" fillId="47" borderId="18" applyNumberFormat="0" applyFont="0" applyAlignment="0" applyProtection="0"/>
    <xf numFmtId="0" fontId="1" fillId="6" borderId="8" applyNumberFormat="0" applyFont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40" fillId="0" borderId="19" applyNumberFormat="0" applyFill="0" applyAlignment="0" applyProtection="0"/>
    <xf numFmtId="0" fontId="18" fillId="0" borderId="9" applyNumberFormat="0" applyFill="0" applyAlignment="0" applyProtection="0"/>
    <xf numFmtId="0" fontId="2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4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42" fillId="48" borderId="0" applyNumberFormat="0" applyBorder="0" applyAlignment="0" applyProtection="0"/>
    <xf numFmtId="0" fontId="20" fillId="5" borderId="0" applyNumberFormat="0" applyBorder="0" applyAlignment="0" applyProtection="0"/>
  </cellStyleXfs>
  <cellXfs count="82">
    <xf numFmtId="0" fontId="0" fillId="0" borderId="0" xfId="0"/>
    <xf numFmtId="0" fontId="45" fillId="49" borderId="0" xfId="0" applyFont="1" applyFill="1" applyAlignment="1">
      <alignment horizontal="left"/>
    </xf>
    <xf numFmtId="0" fontId="43" fillId="49" borderId="0" xfId="0" applyFont="1" applyFill="1"/>
    <xf numFmtId="0" fontId="21" fillId="49" borderId="0" xfId="0" applyFont="1" applyFill="1" applyBorder="1"/>
    <xf numFmtId="166" fontId="21" fillId="49" borderId="0" xfId="0" applyNumberFormat="1" applyFont="1" applyFill="1" applyBorder="1"/>
    <xf numFmtId="0" fontId="23" fillId="49" borderId="0" xfId="0" applyFont="1" applyFill="1" applyBorder="1"/>
    <xf numFmtId="166" fontId="22" fillId="49" borderId="0" xfId="0" applyNumberFormat="1" applyFont="1" applyFill="1" applyBorder="1"/>
    <xf numFmtId="167" fontId="21" fillId="0" borderId="20" xfId="185" applyNumberFormat="1" applyFont="1" applyFill="1" applyBorder="1"/>
    <xf numFmtId="167" fontId="21" fillId="0" borderId="25" xfId="185" applyNumberFormat="1" applyFont="1" applyFill="1" applyBorder="1"/>
    <xf numFmtId="167" fontId="21" fillId="0" borderId="27" xfId="185" applyNumberFormat="1" applyFont="1" applyFill="1" applyBorder="1"/>
    <xf numFmtId="166" fontId="21" fillId="0" borderId="25" xfId="0" applyNumberFormat="1" applyFont="1" applyFill="1" applyBorder="1" applyAlignment="1">
      <alignment horizontal="right"/>
    </xf>
    <xf numFmtId="4" fontId="21" fillId="0" borderId="26" xfId="0" applyNumberFormat="1" applyFont="1" applyFill="1" applyBorder="1" applyAlignment="1">
      <alignment horizontal="right"/>
    </xf>
    <xf numFmtId="166" fontId="21" fillId="0" borderId="20" xfId="0" applyNumberFormat="1" applyFont="1" applyFill="1" applyBorder="1" applyAlignment="1">
      <alignment horizontal="right"/>
    </xf>
    <xf numFmtId="4" fontId="21" fillId="0" borderId="21" xfId="0" applyNumberFormat="1" applyFont="1" applyFill="1" applyBorder="1" applyAlignment="1">
      <alignment horizontal="right"/>
    </xf>
    <xf numFmtId="166" fontId="21" fillId="0" borderId="27" xfId="0" applyNumberFormat="1" applyFont="1" applyFill="1" applyBorder="1" applyAlignment="1">
      <alignment horizontal="right"/>
    </xf>
    <xf numFmtId="4" fontId="21" fillId="0" borderId="28" xfId="0" applyNumberFormat="1" applyFont="1" applyFill="1" applyBorder="1" applyAlignment="1">
      <alignment horizontal="right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4" fontId="21" fillId="0" borderId="24" xfId="0" applyNumberFormat="1" applyFont="1" applyFill="1" applyBorder="1"/>
    <xf numFmtId="4" fontId="21" fillId="0" borderId="31" xfId="0" applyNumberFormat="1" applyFont="1" applyFill="1" applyBorder="1"/>
    <xf numFmtId="4" fontId="21" fillId="0" borderId="32" xfId="0" applyNumberFormat="1" applyFont="1" applyFill="1" applyBorder="1"/>
    <xf numFmtId="14" fontId="22" fillId="49" borderId="0" xfId="185" applyNumberFormat="1" applyFont="1" applyFill="1" applyBorder="1" applyAlignment="1">
      <alignment horizontal="center" vertical="center" wrapText="1"/>
    </xf>
    <xf numFmtId="14" fontId="44" fillId="49" borderId="0" xfId="185" applyNumberFormat="1" applyFont="1" applyFill="1" applyBorder="1" applyAlignment="1">
      <alignment horizontal="center" vertical="center" wrapText="1"/>
    </xf>
    <xf numFmtId="4" fontId="21" fillId="49" borderId="0" xfId="0" applyNumberFormat="1" applyFont="1" applyFill="1" applyBorder="1" applyAlignment="1">
      <alignment horizontal="right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0" fontId="22" fillId="49" borderId="10" xfId="185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2" xfId="185" applyNumberFormat="1" applyFont="1" applyFill="1" applyBorder="1" applyAlignment="1">
      <alignment horizontal="center" vertical="center" wrapText="1"/>
    </xf>
    <xf numFmtId="14" fontId="44" fillId="0" borderId="23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22" fillId="0" borderId="20" xfId="185" applyNumberFormat="1" applyFont="1" applyFill="1" applyBorder="1" applyAlignment="1">
      <alignment horizontal="center" vertical="center" wrapText="1"/>
    </xf>
    <xf numFmtId="14" fontId="22" fillId="0" borderId="21" xfId="185" applyNumberFormat="1" applyFont="1" applyFill="1" applyBorder="1" applyAlignment="1">
      <alignment horizontal="center" vertical="center" wrapText="1"/>
    </xf>
    <xf numFmtId="14" fontId="22" fillId="0" borderId="25" xfId="185" applyNumberFormat="1" applyFont="1" applyFill="1" applyBorder="1" applyAlignment="1">
      <alignment horizontal="center" vertical="center" wrapText="1"/>
    </xf>
    <xf numFmtId="14" fontId="22" fillId="0" borderId="26" xfId="185" applyNumberFormat="1" applyFont="1" applyFill="1" applyBorder="1" applyAlignment="1">
      <alignment horizontal="center" vertical="center" wrapText="1"/>
    </xf>
    <xf numFmtId="0" fontId="22" fillId="49" borderId="10" xfId="0" applyFont="1" applyFill="1" applyBorder="1" applyAlignment="1">
      <alignment horizontal="center" vertical="center" wrapText="1"/>
    </xf>
    <xf numFmtId="0" fontId="22" fillId="49" borderId="24" xfId="185" applyFont="1" applyFill="1" applyBorder="1" applyAlignment="1">
      <alignment horizontal="center" vertical="center" wrapText="1"/>
    </xf>
    <xf numFmtId="14" fontId="22" fillId="0" borderId="21" xfId="185" applyNumberFormat="1" applyFont="1" applyFill="1" applyBorder="1" applyAlignment="1">
      <alignment horizontal="center" vertical="center"/>
    </xf>
    <xf numFmtId="14" fontId="22" fillId="0" borderId="29" xfId="185" applyNumberFormat="1" applyFont="1" applyFill="1" applyBorder="1" applyAlignment="1">
      <alignment horizontal="center" vertical="center"/>
    </xf>
    <xf numFmtId="14" fontId="22" fillId="0" borderId="20" xfId="185" applyNumberFormat="1" applyFont="1" applyFill="1" applyBorder="1" applyAlignment="1">
      <alignment horizontal="center" vertical="center"/>
    </xf>
    <xf numFmtId="14" fontId="22" fillId="0" borderId="0" xfId="185" applyNumberFormat="1" applyFont="1" applyFill="1" applyBorder="1" applyAlignment="1">
      <alignment horizontal="center" vertical="center"/>
    </xf>
    <xf numFmtId="14" fontId="22" fillId="0" borderId="25" xfId="185" applyNumberFormat="1" applyFont="1" applyFill="1" applyBorder="1" applyAlignment="1">
      <alignment horizontal="center" vertical="center"/>
    </xf>
    <xf numFmtId="14" fontId="22" fillId="0" borderId="26" xfId="185" applyNumberFormat="1" applyFont="1" applyFill="1" applyBorder="1" applyAlignment="1">
      <alignment horizontal="center" vertical="center"/>
    </xf>
    <xf numFmtId="0" fontId="22" fillId="0" borderId="30" xfId="185" applyFont="1" applyFill="1" applyBorder="1" applyAlignment="1">
      <alignment horizontal="center" vertical="center" wrapText="1"/>
    </xf>
    <xf numFmtId="0" fontId="22" fillId="0" borderId="22" xfId="185" applyFont="1" applyFill="1" applyBorder="1" applyAlignment="1">
      <alignment horizontal="center" vertical="center" wrapText="1"/>
    </xf>
    <xf numFmtId="0" fontId="22" fillId="0" borderId="23" xfId="185" applyFont="1" applyFill="1" applyBorder="1" applyAlignment="1">
      <alignment horizontal="center" vertical="center" wrapText="1"/>
    </xf>
  </cellXfs>
  <cellStyles count="227">
    <cellStyle name="20% - Акцент1 2" xfId="1"/>
    <cellStyle name="20% - Акцент1 2 2" xfId="2"/>
    <cellStyle name="20% - Акцент1 3" xfId="3"/>
    <cellStyle name="20% - Акцент1 4" xfId="4"/>
    <cellStyle name="20% - Акцент2 2" xfId="5"/>
    <cellStyle name="20% - Акцент2 2 2" xfId="6"/>
    <cellStyle name="20% - Акцент2 3" xfId="7"/>
    <cellStyle name="20% - Акцент2 4" xfId="8"/>
    <cellStyle name="20% - Акцент3 2" xfId="9"/>
    <cellStyle name="20% - Акцент3 2 2" xfId="10"/>
    <cellStyle name="20% - Акцент3 3" xfId="11"/>
    <cellStyle name="20% - Акцент3 4" xfId="12"/>
    <cellStyle name="20% - Акцент4 2" xfId="13"/>
    <cellStyle name="20% - Акцент4 2 2" xfId="14"/>
    <cellStyle name="20% - Акцент4 3" xfId="15"/>
    <cellStyle name="20% - Акцент4 4" xfId="16"/>
    <cellStyle name="20% - Акцент5 2" xfId="17"/>
    <cellStyle name="20% - Акцент5 2 2" xfId="18"/>
    <cellStyle name="20% - Акцент5 3" xfId="19"/>
    <cellStyle name="20% - Акцент5 4" xfId="20"/>
    <cellStyle name="20% - Акцент6 2" xfId="21"/>
    <cellStyle name="20% - Акцент6 2 2" xfId="22"/>
    <cellStyle name="20% - Акцент6 3" xfId="23"/>
    <cellStyle name="20% - Акцент6 4" xfId="24"/>
    <cellStyle name="40% - Акцент1 2" xfId="25"/>
    <cellStyle name="40% - Акцент1 2 2" xfId="26"/>
    <cellStyle name="40% - Акцент1 3" xfId="27"/>
    <cellStyle name="40% - Акцент1 4" xfId="28"/>
    <cellStyle name="40% - Акцент2 2" xfId="29"/>
    <cellStyle name="40% - Акцент2 2 2" xfId="30"/>
    <cellStyle name="40% - Акцент2 3" xfId="31"/>
    <cellStyle name="40% - Акцент2 4" xfId="32"/>
    <cellStyle name="40% - Акцент3 2" xfId="33"/>
    <cellStyle name="40% - Акцент3 2 2" xfId="34"/>
    <cellStyle name="40% - Акцент3 3" xfId="35"/>
    <cellStyle name="40% - Акцент3 4" xfId="36"/>
    <cellStyle name="40% - Акцент4 2" xfId="37"/>
    <cellStyle name="40% - Акцент4 2 2" xfId="38"/>
    <cellStyle name="40% - Акцент4 3" xfId="39"/>
    <cellStyle name="40% - Акцент4 4" xfId="40"/>
    <cellStyle name="40% - Акцент5 2" xfId="41"/>
    <cellStyle name="40% - Акцент5 2 2" xfId="42"/>
    <cellStyle name="40% - Акцент5 3" xfId="43"/>
    <cellStyle name="40% - Акцент5 4" xfId="44"/>
    <cellStyle name="40% - Акцент6 2" xfId="45"/>
    <cellStyle name="40% - Акцент6 2 2" xfId="46"/>
    <cellStyle name="40% - Акцент6 3" xfId="47"/>
    <cellStyle name="40% - Акцент6 4" xfId="48"/>
    <cellStyle name="60% - Акцент1 2" xfId="49"/>
    <cellStyle name="60% - Акцент1 2 2" xfId="50"/>
    <cellStyle name="60% - Акцент1 3" xfId="51"/>
    <cellStyle name="60% - Акцент1 4" xfId="52"/>
    <cellStyle name="60% - Акцент2 2" xfId="53"/>
    <cellStyle name="60% - Акцент2 2 2" xfId="54"/>
    <cellStyle name="60% - Акцент2 3" xfId="55"/>
    <cellStyle name="60% - Акцент2 4" xfId="56"/>
    <cellStyle name="60% - Акцент3 2" xfId="57"/>
    <cellStyle name="60% - Акцент3 2 2" xfId="58"/>
    <cellStyle name="60% - Акцент3 3" xfId="59"/>
    <cellStyle name="60% - Акцент3 4" xfId="60"/>
    <cellStyle name="60% - Акцент4 2" xfId="61"/>
    <cellStyle name="60% - Акцент4 2 2" xfId="62"/>
    <cellStyle name="60% - Акцент4 3" xfId="63"/>
    <cellStyle name="60% - Акцент4 4" xfId="64"/>
    <cellStyle name="60% - Акцент5 2" xfId="65"/>
    <cellStyle name="60% - Акцент5 2 2" xfId="66"/>
    <cellStyle name="60% - Акцент5 3" xfId="67"/>
    <cellStyle name="60% - Акцент5 4" xfId="68"/>
    <cellStyle name="60% - Акцент6 2" xfId="69"/>
    <cellStyle name="60% - Акцент6 2 2" xfId="70"/>
    <cellStyle name="60% - Акцент6 3" xfId="71"/>
    <cellStyle name="60% - Акцент6 4" xfId="72"/>
    <cellStyle name="Акцент1 2" xfId="73"/>
    <cellStyle name="Акцент1 2 2" xfId="74"/>
    <cellStyle name="Акцент1 3" xfId="75"/>
    <cellStyle name="Акцент1 4" xfId="76"/>
    <cellStyle name="Акцент2 2" xfId="77"/>
    <cellStyle name="Акцент2 2 2" xfId="78"/>
    <cellStyle name="Акцент2 3" xfId="79"/>
    <cellStyle name="Акцент2 4" xfId="80"/>
    <cellStyle name="Акцент3 2" xfId="81"/>
    <cellStyle name="Акцент3 2 2" xfId="82"/>
    <cellStyle name="Акцент3 3" xfId="83"/>
    <cellStyle name="Акцент3 4" xfId="84"/>
    <cellStyle name="Акцент4 2" xfId="85"/>
    <cellStyle name="Акцент4 2 2" xfId="86"/>
    <cellStyle name="Акцент4 3" xfId="87"/>
    <cellStyle name="Акцент4 4" xfId="88"/>
    <cellStyle name="Акцент5 2" xfId="89"/>
    <cellStyle name="Акцент5 2 2" xfId="90"/>
    <cellStyle name="Акцент5 3" xfId="91"/>
    <cellStyle name="Акцент5 4" xfId="92"/>
    <cellStyle name="Акцент6 2" xfId="93"/>
    <cellStyle name="Акцент6 2 2" xfId="94"/>
    <cellStyle name="Акцент6 3" xfId="95"/>
    <cellStyle name="Акцент6 4" xfId="96"/>
    <cellStyle name="Ввод  2" xfId="97"/>
    <cellStyle name="Ввод  2 2" xfId="98"/>
    <cellStyle name="Ввод  3" xfId="99"/>
    <cellStyle name="Ввод  4" xfId="100"/>
    <cellStyle name="Вывод 2" xfId="101"/>
    <cellStyle name="Вывод 2 2" xfId="102"/>
    <cellStyle name="Вывод 3" xfId="103"/>
    <cellStyle name="Вывод 4" xfId="104"/>
    <cellStyle name="Вычисление 2" xfId="105"/>
    <cellStyle name="Вычисление 2 2" xfId="106"/>
    <cellStyle name="Вычисление 3" xfId="107"/>
    <cellStyle name="Вычисление 4" xfId="108"/>
    <cellStyle name="Заголовок 1 2" xfId="109"/>
    <cellStyle name="Заголовок 1 2 2" xfId="110"/>
    <cellStyle name="Заголовок 1 3" xfId="111"/>
    <cellStyle name="Заголовок 1 4" xfId="112"/>
    <cellStyle name="Заголовок 2 2" xfId="113"/>
    <cellStyle name="Заголовок 2 2 2" xfId="114"/>
    <cellStyle name="Заголовок 2 3" xfId="115"/>
    <cellStyle name="Заголовок 2 4" xfId="116"/>
    <cellStyle name="Заголовок 3 2" xfId="117"/>
    <cellStyle name="Заголовок 3 2 2" xfId="118"/>
    <cellStyle name="Заголовок 3 3" xfId="119"/>
    <cellStyle name="Заголовок 3 4" xfId="120"/>
    <cellStyle name="Заголовок 4 2" xfId="121"/>
    <cellStyle name="Заголовок 4 2 2" xfId="122"/>
    <cellStyle name="Заголовок 4 3" xfId="123"/>
    <cellStyle name="Заголовок 4 4" xfId="124"/>
    <cellStyle name="Итог 2" xfId="125"/>
    <cellStyle name="Итог 2 2" xfId="126"/>
    <cellStyle name="Итог 3" xfId="127"/>
    <cellStyle name="Итог 4" xfId="128"/>
    <cellStyle name="Контрольная ячейка 2" xfId="129"/>
    <cellStyle name="Контрольная ячейка 2 2" xfId="130"/>
    <cellStyle name="Контрольная ячейка 3" xfId="131"/>
    <cellStyle name="Контрольная ячейка 4" xfId="132"/>
    <cellStyle name="Название 2" xfId="133"/>
    <cellStyle name="Название 2 2" xfId="134"/>
    <cellStyle name="Название 3" xfId="135"/>
    <cellStyle name="Название 4" xfId="136"/>
    <cellStyle name="Нейтральный 2" xfId="137"/>
    <cellStyle name="Нейтральный 2 2" xfId="138"/>
    <cellStyle name="Нейтральный 3" xfId="139"/>
    <cellStyle name="Нейтральный 4" xfId="140"/>
    <cellStyle name="Обычный" xfId="0" builtinId="0"/>
    <cellStyle name="Обычный 10" xfId="141"/>
    <cellStyle name="Обычный 10 2" xfId="142"/>
    <cellStyle name="Обычный 11" xfId="143"/>
    <cellStyle name="Обычный 12" xfId="144"/>
    <cellStyle name="Обычный 13" xfId="145"/>
    <cellStyle name="Обычный 13 2" xfId="146"/>
    <cellStyle name="Обычный 14" xfId="147"/>
    <cellStyle name="Обычный 14 2" xfId="148"/>
    <cellStyle name="Обычный 14 2 2" xfId="149"/>
    <cellStyle name="Обычный 14 3" xfId="150"/>
    <cellStyle name="Обычный 14 3 2" xfId="151"/>
    <cellStyle name="Обычный 14 4" xfId="152"/>
    <cellStyle name="Обычный 15 2" xfId="153"/>
    <cellStyle name="Обычный 15 2 2" xfId="154"/>
    <cellStyle name="Обычный 15 3" xfId="155"/>
    <cellStyle name="Обычный 15 3 2" xfId="156"/>
    <cellStyle name="Обычный 16 2" xfId="157"/>
    <cellStyle name="Обычный 16 2 2" xfId="158"/>
    <cellStyle name="Обычный 16 3" xfId="159"/>
    <cellStyle name="Обычный 16 3 2" xfId="160"/>
    <cellStyle name="Обычный 16 4" xfId="161"/>
    <cellStyle name="Обычный 17 2" xfId="162"/>
    <cellStyle name="Обычный 17 2 2" xfId="163"/>
    <cellStyle name="Обычный 17 3" xfId="164"/>
    <cellStyle name="Обычный 17 3 2" xfId="165"/>
    <cellStyle name="Обычный 17 4" xfId="166"/>
    <cellStyle name="Обычный 18" xfId="167"/>
    <cellStyle name="Обычный 18 2" xfId="168"/>
    <cellStyle name="Обычный 18 2 2" xfId="169"/>
    <cellStyle name="Обычный 18 3" xfId="170"/>
    <cellStyle name="Обычный 18 3 2" xfId="171"/>
    <cellStyle name="Обычный 18 4" xfId="172"/>
    <cellStyle name="Обычный 2" xfId="173"/>
    <cellStyle name="Обычный 2 2" xfId="174"/>
    <cellStyle name="Обычный 25" xfId="175"/>
    <cellStyle name="Обычный 26" xfId="176"/>
    <cellStyle name="Обычный 3" xfId="177"/>
    <cellStyle name="Обычный 4" xfId="178"/>
    <cellStyle name="Обычный 5" xfId="179"/>
    <cellStyle name="Обычный 6" xfId="180"/>
    <cellStyle name="Обычный 7" xfId="181"/>
    <cellStyle name="Обычный 8" xfId="182"/>
    <cellStyle name="Обычный 9" xfId="183"/>
    <cellStyle name="Обычный 9 2" xfId="184"/>
    <cellStyle name="Обычный_Форма 1" xfId="185"/>
    <cellStyle name="Плохой 2" xfId="186"/>
    <cellStyle name="Плохой 2 2" xfId="187"/>
    <cellStyle name="Плохой 3" xfId="188"/>
    <cellStyle name="Плохой 4" xfId="189"/>
    <cellStyle name="Пояснение 2" xfId="190"/>
    <cellStyle name="Пояснение 2 2" xfId="191"/>
    <cellStyle name="Пояснение 3" xfId="192"/>
    <cellStyle name="Пояснение 4" xfId="193"/>
    <cellStyle name="Примечание 2" xfId="194"/>
    <cellStyle name="Примечание 2 2" xfId="195"/>
    <cellStyle name="Примечание 2 2 2" xfId="196"/>
    <cellStyle name="Примечание 2 2 2 2" xfId="197"/>
    <cellStyle name="Примечание 2 2 2 2 2" xfId="198"/>
    <cellStyle name="Примечание 2 2 3" xfId="199"/>
    <cellStyle name="Примечание 2 3" xfId="200"/>
    <cellStyle name="Примечание 2 4" xfId="201"/>
    <cellStyle name="Примечание 3" xfId="202"/>
    <cellStyle name="Примечание 4" xfId="203"/>
    <cellStyle name="Примечание 5" xfId="204"/>
    <cellStyle name="Примечание 6" xfId="205"/>
    <cellStyle name="Примечание 7" xfId="206"/>
    <cellStyle name="Процентный 2" xfId="207"/>
    <cellStyle name="Процентный 2 2" xfId="208"/>
    <cellStyle name="Процентный 3" xfId="209"/>
    <cellStyle name="Связанная ячейка 2" xfId="210"/>
    <cellStyle name="Связанная ячейка 2 2" xfId="211"/>
    <cellStyle name="Связанная ячейка 3" xfId="212"/>
    <cellStyle name="Связанная ячейка 4" xfId="213"/>
    <cellStyle name="Стиль 1" xfId="214"/>
    <cellStyle name="Текст предупреждения 2" xfId="215"/>
    <cellStyle name="Текст предупреждения 2 2" xfId="216"/>
    <cellStyle name="Текст предупреждения 3" xfId="217"/>
    <cellStyle name="Текст предупреждения 4" xfId="218"/>
    <cellStyle name="Тысячи [0]_ДОКЛАД" xfId="219"/>
    <cellStyle name="Тысячи_ДОКЛАД" xfId="220"/>
    <cellStyle name="Финансовый 2" xfId="221"/>
    <cellStyle name="Финансовый 3" xfId="222"/>
    <cellStyle name="Хороший 2" xfId="223"/>
    <cellStyle name="Хороший 2 2" xfId="224"/>
    <cellStyle name="Хороший 3" xfId="225"/>
    <cellStyle name="Хороший 4" xfId="2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3"/>
  <sheetViews>
    <sheetView tabSelected="1" zoomScale="75" zoomScaleNormal="75" zoomScaleSheetLayoutView="80" workbookViewId="0">
      <pane xSplit="3" ySplit="10" topLeftCell="D356" activePane="bottomRight" state="frozen"/>
      <selection pane="topRight" activeCell="D1" sqref="D1"/>
      <selection pane="bottomLeft" activeCell="A10" sqref="A10"/>
      <selection pane="bottomRight" activeCell="M372" sqref="M372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2" spans="1:9" ht="15.75" x14ac:dyDescent="0.25">
      <c r="A2" s="2" t="s">
        <v>137</v>
      </c>
      <c r="B2" s="2" t="s">
        <v>35</v>
      </c>
      <c r="C2" s="2" t="s">
        <v>138</v>
      </c>
    </row>
    <row r="4" spans="1:9" x14ac:dyDescent="0.2">
      <c r="A4" s="5" t="s">
        <v>48</v>
      </c>
      <c r="B4" s="5" t="s">
        <v>44</v>
      </c>
      <c r="C4" s="5" t="s">
        <v>49</v>
      </c>
    </row>
    <row r="5" spans="1:9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1" t="s">
        <v>172</v>
      </c>
      <c r="G5" s="62"/>
      <c r="H5" s="61" t="s">
        <v>148</v>
      </c>
      <c r="I5" s="62"/>
    </row>
    <row r="6" spans="1:9" ht="24" customHeight="1" x14ac:dyDescent="0.2">
      <c r="A6" s="60"/>
      <c r="B6" s="60"/>
      <c r="C6" s="60"/>
      <c r="D6" s="58" t="s">
        <v>176</v>
      </c>
      <c r="E6" s="59"/>
      <c r="F6" s="58" t="s">
        <v>173</v>
      </c>
      <c r="G6" s="59"/>
      <c r="H6" s="58" t="s">
        <v>149</v>
      </c>
      <c r="I6" s="59"/>
    </row>
    <row r="7" spans="1:9" ht="24" customHeight="1" x14ac:dyDescent="0.2">
      <c r="A7" s="60"/>
      <c r="B7" s="60"/>
      <c r="C7" s="60"/>
      <c r="D7" s="63" t="s">
        <v>177</v>
      </c>
      <c r="E7" s="64"/>
      <c r="F7" s="63" t="s">
        <v>174</v>
      </c>
      <c r="G7" s="64"/>
      <c r="H7" s="63" t="s">
        <v>150</v>
      </c>
      <c r="I7" s="64"/>
    </row>
    <row r="8" spans="1: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</row>
    <row r="9" spans="1: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</row>
    <row r="10" spans="1: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</row>
    <row r="11" spans="1:9" s="6" customFormat="1" x14ac:dyDescent="0.2">
      <c r="A11" s="8" t="s">
        <v>52</v>
      </c>
      <c r="B11" s="8" t="s">
        <v>32</v>
      </c>
      <c r="C11" s="8" t="s">
        <v>87</v>
      </c>
      <c r="D11" s="12">
        <f>'2. отрасли_общ'!D11</f>
        <v>1047254.0999999999</v>
      </c>
      <c r="E11" s="13">
        <f>'2. отрасли_общ'!E11</f>
        <v>25.649741293922837</v>
      </c>
      <c r="F11" s="12">
        <f>'3. отрасли_нац вал'!D11</f>
        <v>999070.9</v>
      </c>
      <c r="G11" s="13">
        <f>'3. отрасли_нац вал'!E11</f>
        <v>24.826393836513503</v>
      </c>
      <c r="H11" s="12">
        <f>'4. отрасли_ин вал'!D11</f>
        <v>48183.199999999997</v>
      </c>
      <c r="I11" s="13">
        <f>'4. отрасли_ин вал'!E11</f>
        <v>42.721718358265953</v>
      </c>
    </row>
    <row r="12" spans="1:9" s="6" customFormat="1" x14ac:dyDescent="0.2">
      <c r="A12" s="8" t="s">
        <v>53</v>
      </c>
      <c r="B12" s="8" t="s">
        <v>2</v>
      </c>
      <c r="C12" s="8" t="s">
        <v>88</v>
      </c>
      <c r="D12" s="10">
        <f>'2. отрасли_общ'!D12</f>
        <v>1047687.4</v>
      </c>
      <c r="E12" s="11">
        <f>'2. отрасли_общ'!E12</f>
        <v>26.379245396098106</v>
      </c>
      <c r="F12" s="10">
        <f>'3. отрасли_нац вал'!D12</f>
        <v>1002789.2</v>
      </c>
      <c r="G12" s="11">
        <f>'3. отрасли_нац вал'!E12</f>
        <v>25.873153243971913</v>
      </c>
      <c r="H12" s="10">
        <f>'4. отрасли_ин вал'!D12</f>
        <v>44898.2</v>
      </c>
      <c r="I12" s="11">
        <f>'4. отрасли_ин вал'!E12</f>
        <v>37.682677256549262</v>
      </c>
    </row>
    <row r="13" spans="1:9" s="6" customFormat="1" x14ac:dyDescent="0.2">
      <c r="A13" s="8" t="s">
        <v>54</v>
      </c>
      <c r="B13" s="8" t="s">
        <v>3</v>
      </c>
      <c r="C13" s="8" t="s">
        <v>89</v>
      </c>
      <c r="D13" s="10">
        <f>'2. отрасли_общ'!D13</f>
        <v>1081388.7</v>
      </c>
      <c r="E13" s="11">
        <f>'2. отрасли_общ'!E13</f>
        <v>25.007031711169169</v>
      </c>
      <c r="F13" s="10">
        <f>'3. отрасли_нац вал'!D13</f>
        <v>1016175.2</v>
      </c>
      <c r="G13" s="11">
        <f>'3. отрасли_нац вал'!E13</f>
        <v>23.993651806302697</v>
      </c>
      <c r="H13" s="10">
        <f>'4. отрасли_ин вал'!D13</f>
        <v>65213.499999999993</v>
      </c>
      <c r="I13" s="11">
        <f>'4. отрасли_ин вал'!E13</f>
        <v>40.797803982304274</v>
      </c>
    </row>
    <row r="14" spans="1:9" s="6" customFormat="1" x14ac:dyDescent="0.2">
      <c r="A14" s="8" t="s">
        <v>55</v>
      </c>
      <c r="B14" s="8" t="s">
        <v>4</v>
      </c>
      <c r="C14" s="8" t="s">
        <v>90</v>
      </c>
      <c r="D14" s="10">
        <f>'2. отрасли_общ'!D14</f>
        <v>1071987.6000000001</v>
      </c>
      <c r="E14" s="11">
        <f>'2. отрасли_общ'!E14</f>
        <v>24.319221903313057</v>
      </c>
      <c r="F14" s="10">
        <f>'3. отрасли_нац вал'!D14</f>
        <v>999145</v>
      </c>
      <c r="G14" s="11">
        <f>'3. отрасли_нац вал'!E14</f>
        <v>22.940864258941396</v>
      </c>
      <c r="H14" s="10">
        <f>'4. отрасли_ин вал'!D14</f>
        <v>72842.600000000006</v>
      </c>
      <c r="I14" s="11">
        <f>'4. отрасли_ин вал'!E14</f>
        <v>43.225454637808092</v>
      </c>
    </row>
    <row r="15" spans="1:9" s="6" customFormat="1" x14ac:dyDescent="0.2">
      <c r="A15" s="8" t="s">
        <v>56</v>
      </c>
      <c r="B15" s="8" t="s">
        <v>5</v>
      </c>
      <c r="C15" s="8" t="s">
        <v>91</v>
      </c>
      <c r="D15" s="10">
        <f>'2. отрасли_общ'!D15</f>
        <v>356693.1</v>
      </c>
      <c r="E15" s="11">
        <f>'2. отрасли_общ'!E15</f>
        <v>48.365826056068933</v>
      </c>
      <c r="F15" s="10">
        <f>'3. отрасли_нац вал'!D15</f>
        <v>279508.8</v>
      </c>
      <c r="G15" s="11">
        <f>'3. отрасли_нац вал'!E15</f>
        <v>48.463353926602665</v>
      </c>
      <c r="H15" s="10">
        <f>'4. отрасли_ин вал'!D15</f>
        <v>77184.3</v>
      </c>
      <c r="I15" s="11">
        <f>'4. отрасли_ин вал'!E15</f>
        <v>48.012646742925703</v>
      </c>
    </row>
    <row r="16" spans="1:9" s="6" customFormat="1" x14ac:dyDescent="0.2">
      <c r="A16" s="8" t="s">
        <v>57</v>
      </c>
      <c r="B16" s="8" t="s">
        <v>6</v>
      </c>
      <c r="C16" s="8" t="s">
        <v>92</v>
      </c>
      <c r="D16" s="10">
        <f>'2. отрасли_общ'!D16</f>
        <v>377086.7</v>
      </c>
      <c r="E16" s="11">
        <f>'2. отрасли_общ'!E16</f>
        <v>46.530249170814038</v>
      </c>
      <c r="F16" s="10">
        <f>'3. отрасли_нац вал'!D16</f>
        <v>293075.5</v>
      </c>
      <c r="G16" s="11">
        <f>'3. отрасли_нац вал'!E16</f>
        <v>45.659460002627313</v>
      </c>
      <c r="H16" s="10">
        <f>'4. отрасли_ин вал'!D16</f>
        <v>84011.199999999997</v>
      </c>
      <c r="I16" s="11">
        <f>'4. отрасли_ин вал'!E16</f>
        <v>49.568022358923578</v>
      </c>
    </row>
    <row r="17" spans="1:9" s="6" customFormat="1" x14ac:dyDescent="0.2">
      <c r="A17" s="8" t="s">
        <v>58</v>
      </c>
      <c r="B17" s="8" t="s">
        <v>7</v>
      </c>
      <c r="C17" s="8" t="s">
        <v>93</v>
      </c>
      <c r="D17" s="10">
        <f>'2. отрасли_общ'!D17</f>
        <v>371196.1</v>
      </c>
      <c r="E17" s="11">
        <f>'2. отрасли_общ'!E17</f>
        <v>44.74082978781297</v>
      </c>
      <c r="F17" s="10">
        <f>'3. отрасли_нац вал'!D17</f>
        <v>284640.90000000002</v>
      </c>
      <c r="G17" s="11">
        <f>'3. отрасли_нац вал'!E17</f>
        <v>43.644114531678326</v>
      </c>
      <c r="H17" s="10">
        <f>'4. отрасли_ин вал'!D17</f>
        <v>86555.199999999997</v>
      </c>
      <c r="I17" s="11">
        <f>'4. отрасли_ин вал'!E17</f>
        <v>48.347430171728561</v>
      </c>
    </row>
    <row r="18" spans="1:9" s="6" customFormat="1" x14ac:dyDescent="0.2">
      <c r="A18" s="8" t="s">
        <v>59</v>
      </c>
      <c r="B18" s="8" t="s">
        <v>8</v>
      </c>
      <c r="C18" s="8" t="s">
        <v>94</v>
      </c>
      <c r="D18" s="10">
        <f>'2. отрасли_общ'!D18</f>
        <v>376601.8</v>
      </c>
      <c r="E18" s="11">
        <f>'2. отрасли_общ'!E18</f>
        <v>41.75505779579386</v>
      </c>
      <c r="F18" s="10">
        <f>'3. отрасли_нац вал'!D18</f>
        <v>291447.90000000002</v>
      </c>
      <c r="G18" s="11">
        <f>'3. отрасли_нац вал'!E18</f>
        <v>40.715674122201598</v>
      </c>
      <c r="H18" s="10">
        <f>'4. отрасли_ин вал'!D18</f>
        <v>85153.9</v>
      </c>
      <c r="I18" s="11">
        <f>'4. отрасли_ин вал'!E18</f>
        <v>45.312454332684709</v>
      </c>
    </row>
    <row r="19" spans="1:9" s="6" customFormat="1" x14ac:dyDescent="0.2">
      <c r="A19" s="8" t="s">
        <v>60</v>
      </c>
      <c r="B19" s="8" t="s">
        <v>9</v>
      </c>
      <c r="C19" s="8" t="s">
        <v>95</v>
      </c>
      <c r="D19" s="10">
        <f>'2. отрасли_общ'!D19</f>
        <v>382869.9</v>
      </c>
      <c r="E19" s="11">
        <f>'2. отрасли_общ'!E19</f>
        <v>42.786926002801479</v>
      </c>
      <c r="F19" s="10">
        <f>'3. отрасли_нац вал'!D19</f>
        <v>272579.90000000002</v>
      </c>
      <c r="G19" s="11">
        <f>'3. отрасли_нац вал'!E19</f>
        <v>39.777875918217006</v>
      </c>
      <c r="H19" s="10">
        <f>'4. отрасли_ин вал'!D19</f>
        <v>110290</v>
      </c>
      <c r="I19" s="11">
        <f>'4. отрасли_ин вал'!E19</f>
        <v>50.223743222413631</v>
      </c>
    </row>
    <row r="20" spans="1:9" s="6" customFormat="1" x14ac:dyDescent="0.2">
      <c r="A20" s="8" t="s">
        <v>61</v>
      </c>
      <c r="B20" s="8" t="s">
        <v>10</v>
      </c>
      <c r="C20" s="8" t="s">
        <v>96</v>
      </c>
      <c r="D20" s="10">
        <f>'2. отрасли_общ'!D20</f>
        <v>393717.5</v>
      </c>
      <c r="E20" s="11">
        <f>'2. отрасли_общ'!E20</f>
        <v>45.428659935105763</v>
      </c>
      <c r="F20" s="10">
        <f>'3. отрасли_нац вал'!D20</f>
        <v>254283</v>
      </c>
      <c r="G20" s="11">
        <f>'3. отрасли_нац вал'!E20</f>
        <v>40.097206333101312</v>
      </c>
      <c r="H20" s="10">
        <f>'4. отрасли_ин вал'!D20</f>
        <v>139434.5</v>
      </c>
      <c r="I20" s="11">
        <f>'4. отрасли_ин вал'!E20</f>
        <v>55.1514904847796</v>
      </c>
    </row>
    <row r="21" spans="1:9" s="6" customFormat="1" x14ac:dyDescent="0.2">
      <c r="A21" s="8" t="s">
        <v>62</v>
      </c>
      <c r="B21" s="8" t="s">
        <v>11</v>
      </c>
      <c r="C21" s="8" t="s">
        <v>97</v>
      </c>
      <c r="D21" s="10">
        <f>'2. отрасли_общ'!D21</f>
        <v>379745.2</v>
      </c>
      <c r="E21" s="11">
        <f>'2. отрасли_общ'!E21</f>
        <v>45.160147604235689</v>
      </c>
      <c r="F21" s="10">
        <f>'3. отрасли_нац вал'!D21</f>
        <v>235043.5</v>
      </c>
      <c r="G21" s="11">
        <f>'3. отрасли_нац вал'!E21</f>
        <v>38.054926785892818</v>
      </c>
      <c r="H21" s="10">
        <f>'4. отрасли_ин вал'!D21</f>
        <v>144701.70000000001</v>
      </c>
      <c r="I21" s="11">
        <f>'4. отрасли_ин вал'!E21</f>
        <v>56.701380149645786</v>
      </c>
    </row>
    <row r="22" spans="1:9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f>'2. отрасли_общ'!D22</f>
        <v>407186.7</v>
      </c>
      <c r="E22" s="15">
        <f>'2. отрасли_общ'!E22</f>
        <v>50.624176352027213</v>
      </c>
      <c r="F22" s="14">
        <f>'3. отрасли_нац вал'!D22</f>
        <v>250134.39999999999</v>
      </c>
      <c r="G22" s="15">
        <f>'3. отрасли_нац вал'!E22</f>
        <v>46.854353535539282</v>
      </c>
      <c r="H22" s="14">
        <f>'4. отрасли_ин вал'!D22</f>
        <v>157052.29999999999</v>
      </c>
      <c r="I22" s="15">
        <f>'4. отрасли_ин вал'!E22</f>
        <v>56.628305984694272</v>
      </c>
    </row>
    <row r="23" spans="1:9" s="6" customFormat="1" x14ac:dyDescent="0.2">
      <c r="A23" s="7" t="s">
        <v>64</v>
      </c>
      <c r="B23" s="7" t="s">
        <v>31</v>
      </c>
      <c r="C23" s="7" t="s">
        <v>99</v>
      </c>
      <c r="D23" s="12">
        <f>'2. отрасли_общ'!D23</f>
        <v>403729.6</v>
      </c>
      <c r="E23" s="13">
        <f>'2. отрасли_общ'!E23</f>
        <v>52.9183404882872</v>
      </c>
      <c r="F23" s="12">
        <f>'3. отрасли_нац вал'!D23</f>
        <v>227595.1</v>
      </c>
      <c r="G23" s="13">
        <f>'3. отрасли_нац вал'!E23</f>
        <v>51.037116554794018</v>
      </c>
      <c r="H23" s="12">
        <f>'4. отрасли_ин вал'!D23</f>
        <v>176134.5</v>
      </c>
      <c r="I23" s="13">
        <f>'4. отрасли_ин вал'!E23</f>
        <v>55.348819436283065</v>
      </c>
    </row>
    <row r="24" spans="1:9" s="6" customFormat="1" x14ac:dyDescent="0.2">
      <c r="A24" s="8" t="s">
        <v>53</v>
      </c>
      <c r="B24" s="8" t="s">
        <v>2</v>
      </c>
      <c r="C24" s="8" t="s">
        <v>88</v>
      </c>
      <c r="D24" s="10">
        <f>'2. отрасли_общ'!D24</f>
        <v>420926.9</v>
      </c>
      <c r="E24" s="11">
        <f>'2. отрасли_общ'!E24</f>
        <v>52.446386301279396</v>
      </c>
      <c r="F24" s="10">
        <f>'3. отрасли_нац вал'!D24</f>
        <v>238342.6</v>
      </c>
      <c r="G24" s="11">
        <f>'3. отрасли_нац вал'!E24</f>
        <v>53.372458158969486</v>
      </c>
      <c r="H24" s="10">
        <f>'4. отрасли_ин вал'!D24</f>
        <v>182584.3</v>
      </c>
      <c r="I24" s="11">
        <f>'4. отрасли_ин вал'!E24</f>
        <v>51.240578368457761</v>
      </c>
    </row>
    <row r="25" spans="1:9" s="6" customFormat="1" x14ac:dyDescent="0.2">
      <c r="A25" s="8" t="s">
        <v>54</v>
      </c>
      <c r="B25" s="8" t="s">
        <v>3</v>
      </c>
      <c r="C25" s="8" t="s">
        <v>89</v>
      </c>
      <c r="D25" s="10">
        <f>'2. отрасли_общ'!D25</f>
        <v>465718.1</v>
      </c>
      <c r="E25" s="11">
        <f>'2. отрасли_общ'!E25</f>
        <v>53.695890453903338</v>
      </c>
      <c r="F25" s="10">
        <f>'3. отрасли_нац вал'!D25</f>
        <v>257226.10000000003</v>
      </c>
      <c r="G25" s="11">
        <f>'3. отрасли_нац вал'!E25</f>
        <v>55.746445722265356</v>
      </c>
      <c r="H25" s="10">
        <f>'4. отрасли_ин вал'!D25</f>
        <v>208492</v>
      </c>
      <c r="I25" s="11">
        <f>'4. отрасли_ин вал'!E25</f>
        <v>51.166284605644343</v>
      </c>
    </row>
    <row r="26" spans="1:9" s="6" customFormat="1" x14ac:dyDescent="0.2">
      <c r="A26" s="8" t="s">
        <v>55</v>
      </c>
      <c r="B26" s="8" t="s">
        <v>4</v>
      </c>
      <c r="C26" s="8" t="s">
        <v>90</v>
      </c>
      <c r="D26" s="10">
        <f>'2. отрасли_общ'!D26</f>
        <v>489356</v>
      </c>
      <c r="E26" s="11">
        <f>'2. отрасли_общ'!E26</f>
        <v>54.828583734540913</v>
      </c>
      <c r="F26" s="10">
        <f>'3. отрасли_нац вал'!D26</f>
        <v>264852.09999999998</v>
      </c>
      <c r="G26" s="11">
        <f>'3. отрасли_нац вал'!E26</f>
        <v>57.792918647803816</v>
      </c>
      <c r="H26" s="10">
        <f>'4. отрасли_ин вал'!D26</f>
        <v>224503.9</v>
      </c>
      <c r="I26" s="11">
        <f>'4. отрасли_ин вал'!E26</f>
        <v>51.331125815631708</v>
      </c>
    </row>
    <row r="27" spans="1:9" s="6" customFormat="1" x14ac:dyDescent="0.2">
      <c r="A27" s="8" t="s">
        <v>56</v>
      </c>
      <c r="B27" s="8" t="s">
        <v>5</v>
      </c>
      <c r="C27" s="8" t="s">
        <v>91</v>
      </c>
      <c r="D27" s="10">
        <f>'2. отрасли_общ'!D27</f>
        <v>549041.30000000005</v>
      </c>
      <c r="E27" s="11">
        <f>'2. отрасли_общ'!E27</f>
        <v>56.420732411204746</v>
      </c>
      <c r="F27" s="10">
        <f>'3. отрасли_нац вал'!D27</f>
        <v>295872</v>
      </c>
      <c r="G27" s="11">
        <f>'3. отрасли_нац вал'!E27</f>
        <v>62.132552894494921</v>
      </c>
      <c r="H27" s="10">
        <f>'4. отрасли_ин вал'!D27</f>
        <v>253169.3</v>
      </c>
      <c r="I27" s="11">
        <f>'4. отрасли_ин вал'!E27</f>
        <v>49.746998707979209</v>
      </c>
    </row>
    <row r="28" spans="1:9" s="6" customFormat="1" x14ac:dyDescent="0.2">
      <c r="A28" s="8" t="s">
        <v>57</v>
      </c>
      <c r="B28" s="8" t="s">
        <v>6</v>
      </c>
      <c r="C28" s="8" t="s">
        <v>92</v>
      </c>
      <c r="D28" s="10">
        <f>'2. отрасли_общ'!D28</f>
        <v>590085.69999999995</v>
      </c>
      <c r="E28" s="11">
        <f>'2. отрасли_общ'!E28</f>
        <v>54.542461289944839</v>
      </c>
      <c r="F28" s="10">
        <f>'3. отрасли_нац вал'!D28</f>
        <v>314010.40000000002</v>
      </c>
      <c r="G28" s="11">
        <f>'3. отрасли_нац вал'!E28</f>
        <v>59.17975432660829</v>
      </c>
      <c r="H28" s="10">
        <f>'4. отрасли_ин вал'!D28</f>
        <v>276075.3</v>
      </c>
      <c r="I28" s="11">
        <f>'4. отрасли_ин вал'!E28</f>
        <v>49.27076436754755</v>
      </c>
    </row>
    <row r="29" spans="1:9" s="6" customFormat="1" x14ac:dyDescent="0.2">
      <c r="A29" s="8" t="s">
        <v>58</v>
      </c>
      <c r="B29" s="8" t="s">
        <v>7</v>
      </c>
      <c r="C29" s="8" t="s">
        <v>93</v>
      </c>
      <c r="D29" s="10">
        <f>'2. отрасли_общ'!D29</f>
        <v>662549.5</v>
      </c>
      <c r="E29" s="11">
        <f>'2. отрасли_общ'!E29</f>
        <v>49.244655344242211</v>
      </c>
      <c r="F29" s="10">
        <f>'3. отрасли_нац вал'!D29</f>
        <v>352920</v>
      </c>
      <c r="G29" s="11">
        <f>'3. отрасли_нац вал'!E29</f>
        <v>58.557472891873516</v>
      </c>
      <c r="H29" s="10">
        <f>'4. отрасли_ин вал'!D29</f>
        <v>309629.5</v>
      </c>
      <c r="I29" s="11">
        <f>'4. отрасли_ин вал'!E29</f>
        <v>38.627670745197086</v>
      </c>
    </row>
    <row r="30" spans="1:9" s="6" customFormat="1" x14ac:dyDescent="0.2">
      <c r="A30" s="8" t="s">
        <v>59</v>
      </c>
      <c r="B30" s="8" t="s">
        <v>8</v>
      </c>
      <c r="C30" s="8" t="s">
        <v>94</v>
      </c>
      <c r="D30" s="10">
        <f>'2. отрасли_общ'!D30</f>
        <v>700302.5</v>
      </c>
      <c r="E30" s="11">
        <f>'2. отрасли_общ'!E30</f>
        <v>49.707098496721059</v>
      </c>
      <c r="F30" s="10">
        <f>'3. отрасли_нац вал'!D30</f>
        <v>350106.9</v>
      </c>
      <c r="G30" s="11">
        <f>'3. отрасли_нац вал'!E30</f>
        <v>58.551146389859774</v>
      </c>
      <c r="H30" s="10">
        <f>'4. отрасли_ин вал'!D30</f>
        <v>350195.6</v>
      </c>
      <c r="I30" s="11">
        <f>'4. отрасли_ин вал'!E30</f>
        <v>40.864053094898971</v>
      </c>
    </row>
    <row r="31" spans="1:9" s="6" customFormat="1" x14ac:dyDescent="0.2">
      <c r="A31" s="8" t="s">
        <v>60</v>
      </c>
      <c r="B31" s="8" t="s">
        <v>9</v>
      </c>
      <c r="C31" s="8" t="s">
        <v>95</v>
      </c>
      <c r="D31" s="10">
        <f>'2. отрасли_общ'!D31</f>
        <v>737318.7</v>
      </c>
      <c r="E31" s="11">
        <f>'2. отрасли_общ'!E31</f>
        <v>51.497447855316857</v>
      </c>
      <c r="F31" s="10">
        <f>'3. отрасли_нац вал'!D31</f>
        <v>343932.5</v>
      </c>
      <c r="G31" s="11">
        <f>'3. отрасли_нац вал'!E31</f>
        <v>58.897176838478487</v>
      </c>
      <c r="H31" s="10">
        <f>'4. отрасли_ин вал'!D31</f>
        <v>393386.2</v>
      </c>
      <c r="I31" s="11">
        <f>'4. отрасли_ин вал'!E31</f>
        <v>45.029346225159898</v>
      </c>
    </row>
    <row r="32" spans="1:9" s="6" customFormat="1" x14ac:dyDescent="0.2">
      <c r="A32" s="8" t="s">
        <v>61</v>
      </c>
      <c r="B32" s="8" t="s">
        <v>10</v>
      </c>
      <c r="C32" s="8" t="s">
        <v>96</v>
      </c>
      <c r="D32" s="10">
        <f>'2. отрасли_общ'!D32</f>
        <v>781993.3</v>
      </c>
      <c r="E32" s="11">
        <f>'2. отрасли_общ'!E32</f>
        <v>50.594021265911095</v>
      </c>
      <c r="F32" s="10">
        <f>'3. отрасли_нац вал'!D32</f>
        <v>365774.8</v>
      </c>
      <c r="G32" s="11">
        <f>'3. отрасли_нац вал'!E32</f>
        <v>57.58470520932552</v>
      </c>
      <c r="H32" s="10">
        <f>'4. отрасли_ин вал'!D32</f>
        <v>416218.5</v>
      </c>
      <c r="I32" s="11">
        <f>'4. отрасли_ин вал'!E32</f>
        <v>44.450782060384142</v>
      </c>
    </row>
    <row r="33" spans="1:9" s="6" customFormat="1" x14ac:dyDescent="0.2">
      <c r="A33" s="8" t="s">
        <v>62</v>
      </c>
      <c r="B33" s="8" t="s">
        <v>11</v>
      </c>
      <c r="C33" s="8" t="s">
        <v>97</v>
      </c>
      <c r="D33" s="10">
        <f>'2. отрасли_общ'!D33</f>
        <v>845868</v>
      </c>
      <c r="E33" s="11">
        <f>'2. отрасли_общ'!E33</f>
        <v>53.014559600315913</v>
      </c>
      <c r="F33" s="10">
        <f>'3. отрасли_нац вал'!D33</f>
        <v>386120.8</v>
      </c>
      <c r="G33" s="11">
        <f>'3. отрасли_нац вал'!E33</f>
        <v>59.512619100032943</v>
      </c>
      <c r="H33" s="10">
        <f>'4. отрасли_ин вал'!D33</f>
        <v>459747.2</v>
      </c>
      <c r="I33" s="11">
        <f>'4. отрасли_ин вал'!E33</f>
        <v>47.557815225410835</v>
      </c>
    </row>
    <row r="34" spans="1:9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f>'2. отрасли_общ'!D34</f>
        <v>1000948.6</v>
      </c>
      <c r="E34" s="15">
        <f>'2. отрасли_общ'!E34</f>
        <v>51.90609475651398</v>
      </c>
      <c r="F34" s="14">
        <f>'3. отрасли_нац вал'!D34</f>
        <v>476350.6</v>
      </c>
      <c r="G34" s="15">
        <f>'3. отрасли_нац вал'!E34</f>
        <v>58.03065121362291</v>
      </c>
      <c r="H34" s="14">
        <f>'4. отрасли_ин вал'!D34</f>
        <v>524598</v>
      </c>
      <c r="I34" s="15">
        <f>'4. отрасли_ин вал'!E34</f>
        <v>46.346895329376018</v>
      </c>
    </row>
    <row r="35" spans="1:9" s="6" customFormat="1" x14ac:dyDescent="0.2">
      <c r="A35" s="7" t="s">
        <v>65</v>
      </c>
      <c r="B35" s="7" t="s">
        <v>30</v>
      </c>
      <c r="C35" s="7" t="s">
        <v>100</v>
      </c>
      <c r="D35" s="12">
        <f>'2. отрасли_общ'!D35</f>
        <v>1067591.5</v>
      </c>
      <c r="E35" s="13">
        <f>'2. отрасли_общ'!E35</f>
        <v>49.26648629555406</v>
      </c>
      <c r="F35" s="12">
        <f>'3. отрасли_нац вал'!D35</f>
        <v>503498.5</v>
      </c>
      <c r="G35" s="13">
        <f>'3. отрасли_нац вал'!E35</f>
        <v>55.879025154990536</v>
      </c>
      <c r="H35" s="12">
        <f>'4. отрасли_ин вал'!D35</f>
        <v>564093</v>
      </c>
      <c r="I35" s="13">
        <f>'4. отрасли_ин вал'!E35</f>
        <v>43.365182361773684</v>
      </c>
    </row>
    <row r="36" spans="1:9" s="6" customFormat="1" x14ac:dyDescent="0.2">
      <c r="A36" s="8" t="s">
        <v>53</v>
      </c>
      <c r="B36" s="8" t="s">
        <v>2</v>
      </c>
      <c r="C36" s="8" t="s">
        <v>88</v>
      </c>
      <c r="D36" s="10">
        <f>'2. отрасли_общ'!D36</f>
        <v>1166745.1000000001</v>
      </c>
      <c r="E36" s="11">
        <f>'2. отрасли_общ'!E36</f>
        <v>48.041037871939636</v>
      </c>
      <c r="F36" s="10">
        <f>'3. отрасли_нац вал'!D36</f>
        <v>539953</v>
      </c>
      <c r="G36" s="11">
        <f>'3. отрасли_нац вал'!E36</f>
        <v>53.539027589438348</v>
      </c>
      <c r="H36" s="10">
        <f>'4. отрасли_ин вал'!D36</f>
        <v>626792.1</v>
      </c>
      <c r="I36" s="11">
        <f>'4. отрасли_ин вал'!E36</f>
        <v>43.301114265798823</v>
      </c>
    </row>
    <row r="37" spans="1:9" s="6" customFormat="1" x14ac:dyDescent="0.2">
      <c r="A37" s="8" t="s">
        <v>54</v>
      </c>
      <c r="B37" s="8" t="s">
        <v>3</v>
      </c>
      <c r="C37" s="8" t="s">
        <v>89</v>
      </c>
      <c r="D37" s="10">
        <f>'2. отрасли_общ'!D37</f>
        <v>1299595.1000000001</v>
      </c>
      <c r="E37" s="11">
        <f>'2. отрасли_общ'!E37</f>
        <v>46.967971936797873</v>
      </c>
      <c r="F37" s="10">
        <f>'3. отрасли_нац вал'!D37</f>
        <v>578964.19999999995</v>
      </c>
      <c r="G37" s="11">
        <f>'3. отрасли_нац вал'!E37</f>
        <v>52.803812569067318</v>
      </c>
      <c r="H37" s="10">
        <f>'4. отрасли_ин вал'!D37</f>
        <v>720630.9</v>
      </c>
      <c r="I37" s="11">
        <f>'4. отрасли_ин вал'!E37</f>
        <v>42.279648471915372</v>
      </c>
    </row>
    <row r="38" spans="1:9" s="6" customFormat="1" x14ac:dyDescent="0.2">
      <c r="A38" s="8" t="s">
        <v>55</v>
      </c>
      <c r="B38" s="8" t="s">
        <v>4</v>
      </c>
      <c r="C38" s="8" t="s">
        <v>90</v>
      </c>
      <c r="D38" s="10">
        <f>'2. отрасли_общ'!D38</f>
        <v>1445039.4</v>
      </c>
      <c r="E38" s="11">
        <f>'2. отрасли_общ'!E38</f>
        <v>45.040740662849736</v>
      </c>
      <c r="F38" s="10">
        <f>'3. отрасли_нац вал'!D38</f>
        <v>665764.6</v>
      </c>
      <c r="G38" s="11">
        <f>'3. отрасли_нац вал'!E38</f>
        <v>52.280209057375529</v>
      </c>
      <c r="H38" s="10">
        <f>'4. отрасли_ин вал'!D38</f>
        <v>779274.8</v>
      </c>
      <c r="I38" s="11">
        <f>'4. отрасли_ин вал'!E38</f>
        <v>38.851681147651639</v>
      </c>
    </row>
    <row r="39" spans="1:9" s="6" customFormat="1" x14ac:dyDescent="0.2">
      <c r="A39" s="8" t="s">
        <v>56</v>
      </c>
      <c r="B39" s="8" t="s">
        <v>5</v>
      </c>
      <c r="C39" s="8" t="s">
        <v>91</v>
      </c>
      <c r="D39" s="10">
        <f>'2. отрасли_общ'!D39</f>
        <v>1577111.7</v>
      </c>
      <c r="E39" s="11">
        <f>'2. отрасли_общ'!E39</f>
        <v>43.330450884994391</v>
      </c>
      <c r="F39" s="10">
        <f>'3. отрасли_нац вал'!D39</f>
        <v>726441.7</v>
      </c>
      <c r="G39" s="11">
        <f>'3. отрасли_нац вал'!E39</f>
        <v>50.502178005475187</v>
      </c>
      <c r="H39" s="10">
        <f>'4. отрасли_ин вал'!D39</f>
        <v>850670</v>
      </c>
      <c r="I39" s="11">
        <f>'4. отрасли_ин вал'!E39</f>
        <v>37.203989615244453</v>
      </c>
    </row>
    <row r="40" spans="1:9" s="6" customFormat="1" x14ac:dyDescent="0.2">
      <c r="A40" s="8" t="s">
        <v>57</v>
      </c>
      <c r="B40" s="8" t="s">
        <v>6</v>
      </c>
      <c r="C40" s="8" t="s">
        <v>92</v>
      </c>
      <c r="D40" s="10">
        <f>'2. отрасли_общ'!D40</f>
        <v>1525319.1</v>
      </c>
      <c r="E40" s="11">
        <f>'2. отрасли_общ'!E40</f>
        <v>43.042638959283991</v>
      </c>
      <c r="F40" s="10">
        <f>'3. отрасли_нац вал'!D40</f>
        <v>700036.6</v>
      </c>
      <c r="G40" s="11">
        <f>'3. отрасли_нац вал'!E40</f>
        <v>50.50306552543109</v>
      </c>
      <c r="H40" s="10">
        <f>'4. отрасли_ин вал'!D40</f>
        <v>825282.5</v>
      </c>
      <c r="I40" s="11">
        <f>'4. отрасли_ин вал'!E40</f>
        <v>36.711832961440471</v>
      </c>
    </row>
    <row r="41" spans="1:9" s="6" customFormat="1" x14ac:dyDescent="0.2">
      <c r="A41" s="8" t="s">
        <v>58</v>
      </c>
      <c r="B41" s="8" t="s">
        <v>7</v>
      </c>
      <c r="C41" s="8" t="s">
        <v>93</v>
      </c>
      <c r="D41" s="10">
        <f>'2. отрасли_общ'!D41</f>
        <v>1549347</v>
      </c>
      <c r="E41" s="11">
        <f>'2. отрасли_общ'!E41</f>
        <v>43.361700123987731</v>
      </c>
      <c r="F41" s="10">
        <f>'3. отрасли_нац вал'!D41</f>
        <v>716279.9</v>
      </c>
      <c r="G41" s="11">
        <f>'3. отрасли_нац вал'!E41</f>
        <v>51.040458778753944</v>
      </c>
      <c r="H41" s="10">
        <f>'4. отрасли_ин вал'!D41</f>
        <v>833067.1</v>
      </c>
      <c r="I41" s="11">
        <f>'4. отрасли_ин вал'!E41</f>
        <v>36.760627931411527</v>
      </c>
    </row>
    <row r="42" spans="1:9" s="6" customFormat="1" x14ac:dyDescent="0.2">
      <c r="A42" s="8" t="s">
        <v>59</v>
      </c>
      <c r="B42" s="8" t="s">
        <v>8</v>
      </c>
      <c r="C42" s="8" t="s">
        <v>94</v>
      </c>
      <c r="D42" s="10">
        <f>'2. отрасли_общ'!D42</f>
        <v>1578585.9</v>
      </c>
      <c r="E42" s="11">
        <f>'2. отрасли_общ'!E42</f>
        <v>42.687029295649992</v>
      </c>
      <c r="F42" s="10">
        <f>'3. отрасли_нац вал'!D42</f>
        <v>686504.2</v>
      </c>
      <c r="G42" s="11">
        <f>'3. отрасли_нац вал'!E42</f>
        <v>49.295267031141236</v>
      </c>
      <c r="H42" s="10">
        <f>'4. отрасли_ин вал'!D42</f>
        <v>892081.7</v>
      </c>
      <c r="I42" s="11">
        <f>'4. отрасли_ин вал'!E42</f>
        <v>37.602608904543168</v>
      </c>
    </row>
    <row r="43" spans="1:9" s="6" customFormat="1" x14ac:dyDescent="0.2">
      <c r="A43" s="8" t="s">
        <v>60</v>
      </c>
      <c r="B43" s="8" t="s">
        <v>9</v>
      </c>
      <c r="C43" s="8" t="s">
        <v>95</v>
      </c>
      <c r="D43" s="10">
        <f>'2. отрасли_общ'!D43</f>
        <v>1675617.6</v>
      </c>
      <c r="E43" s="11">
        <f>'2. отрасли_общ'!E43</f>
        <v>41.700713582263646</v>
      </c>
      <c r="F43" s="10">
        <f>'3. отрасли_нац вал'!D43</f>
        <v>724262.1</v>
      </c>
      <c r="G43" s="11">
        <f>'3. отрасли_нац вал'!E43</f>
        <v>47.98760425680149</v>
      </c>
      <c r="H43" s="10">
        <f>'4. отрасли_ин вал'!D43</f>
        <v>951355.5</v>
      </c>
      <c r="I43" s="11">
        <f>'4. отрасли_ин вал'!E43</f>
        <v>36.910007353717937</v>
      </c>
    </row>
    <row r="44" spans="1:9" s="6" customFormat="1" x14ac:dyDescent="0.2">
      <c r="A44" s="8" t="s">
        <v>61</v>
      </c>
      <c r="B44" s="8" t="s">
        <v>10</v>
      </c>
      <c r="C44" s="8" t="s">
        <v>96</v>
      </c>
      <c r="D44" s="10">
        <f>'2. отрасли_общ'!D44</f>
        <v>1700853</v>
      </c>
      <c r="E44" s="11">
        <f>'2. отрасли_общ'!E44</f>
        <v>39.747151683890365</v>
      </c>
      <c r="F44" s="10">
        <f>'3. отрасли_нац вал'!D44</f>
        <v>584415.9</v>
      </c>
      <c r="G44" s="11">
        <f>'3. отрасли_нац вал'!E44</f>
        <v>45.255127860142068</v>
      </c>
      <c r="H44" s="10">
        <f>'4. отрасли_ин вал'!D44</f>
        <v>1116437.1000000001</v>
      </c>
      <c r="I44" s="11">
        <f>'4. отрасли_ин вал'!E44</f>
        <v>36.863417520790023</v>
      </c>
    </row>
    <row r="45" spans="1:9" s="6" customFormat="1" x14ac:dyDescent="0.2">
      <c r="A45" s="8" t="s">
        <v>62</v>
      </c>
      <c r="B45" s="8" t="s">
        <v>11</v>
      </c>
      <c r="C45" s="8" t="s">
        <v>97</v>
      </c>
      <c r="D45" s="10">
        <f>'2. отрасли_общ'!D45</f>
        <v>1941824.1</v>
      </c>
      <c r="E45" s="11">
        <f>'2. отрасли_общ'!E45</f>
        <v>39.620690688203943</v>
      </c>
      <c r="F45" s="10">
        <f>'3. отрасли_нац вал'!D45</f>
        <v>466477.6</v>
      </c>
      <c r="G45" s="11">
        <f>'3. отрасли_нац вал'!E45</f>
        <v>45.639538818155472</v>
      </c>
      <c r="H45" s="10">
        <f>'4. отрасли_ин вал'!D45</f>
        <v>1475346.5</v>
      </c>
      <c r="I45" s="11">
        <f>'4. отрасли_ин вал'!E45</f>
        <v>37.719361286314779</v>
      </c>
    </row>
    <row r="46" spans="1:9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f>'2. отрасли_общ'!D46</f>
        <v>1715327.2</v>
      </c>
      <c r="E46" s="15">
        <f>'2. отрасли_общ'!E46</f>
        <v>37.152576026311465</v>
      </c>
      <c r="F46" s="14">
        <f>'3. отрасли_нац вал'!D46</f>
        <v>479464.3</v>
      </c>
      <c r="G46" s="15">
        <f>'3. отрасли_нац вал'!E46</f>
        <v>44.484865947266563</v>
      </c>
      <c r="H46" s="14">
        <f>'4. отрасли_ин вал'!D46</f>
        <v>1235862.8999999999</v>
      </c>
      <c r="I46" s="15">
        <f>'4. отрасли_ин вал'!E46</f>
        <v>34.307290102324451</v>
      </c>
    </row>
    <row r="47" spans="1:9" s="6" customFormat="1" x14ac:dyDescent="0.2">
      <c r="A47" s="7" t="s">
        <v>66</v>
      </c>
      <c r="B47" s="7" t="s">
        <v>29</v>
      </c>
      <c r="C47" s="7" t="s">
        <v>101</v>
      </c>
      <c r="D47" s="12">
        <f>'2. отрасли_общ'!D47</f>
        <v>1855101.8</v>
      </c>
      <c r="E47" s="13">
        <f>'2. отрасли_общ'!E47</f>
        <v>40.558996920276819</v>
      </c>
      <c r="F47" s="12">
        <f>'3. отрасли_нац вал'!D47</f>
        <v>448112</v>
      </c>
      <c r="G47" s="13">
        <f>'3. отрасли_нац вал'!E47</f>
        <v>47.823503648641406</v>
      </c>
      <c r="H47" s="12">
        <f>'4. отрасли_ин вал'!D47</f>
        <v>1406989.8</v>
      </c>
      <c r="I47" s="13">
        <f>'4. отрасли_ин вал'!E47</f>
        <v>38.246780894218276</v>
      </c>
    </row>
    <row r="48" spans="1:9" s="6" customFormat="1" x14ac:dyDescent="0.2">
      <c r="A48" s="8" t="s">
        <v>53</v>
      </c>
      <c r="B48" s="8" t="s">
        <v>2</v>
      </c>
      <c r="C48" s="8" t="s">
        <v>88</v>
      </c>
      <c r="D48" s="10">
        <f>'2. отрасли_общ'!D48</f>
        <v>1843698.2</v>
      </c>
      <c r="E48" s="11">
        <f>'2. отрасли_общ'!E48</f>
        <v>40.062127118744272</v>
      </c>
      <c r="F48" s="10">
        <f>'3. отрасли_нац вал'!D48</f>
        <v>451296.6</v>
      </c>
      <c r="G48" s="11">
        <f>'3. отрасли_нац вал'!E48</f>
        <v>48.098269674533334</v>
      </c>
      <c r="H48" s="10">
        <f>'4. отрасли_ин вал'!D48</f>
        <v>1392401.6</v>
      </c>
      <c r="I48" s="11">
        <f>'4. отрасли_ин вал'!E48</f>
        <v>37.456398609424177</v>
      </c>
    </row>
    <row r="49" spans="1:9" s="6" customFormat="1" x14ac:dyDescent="0.2">
      <c r="A49" s="8" t="s">
        <v>54</v>
      </c>
      <c r="B49" s="8" t="s">
        <v>3</v>
      </c>
      <c r="C49" s="8" t="s">
        <v>89</v>
      </c>
      <c r="D49" s="10">
        <f>'2. отрасли_общ'!D49</f>
        <v>2041698.4</v>
      </c>
      <c r="E49" s="11">
        <f>'2. отрасли_общ'!E49</f>
        <v>37.609619509913905</v>
      </c>
      <c r="F49" s="10">
        <f>'3. отрасли_нац вал'!D49</f>
        <v>485675.1</v>
      </c>
      <c r="G49" s="11">
        <f>'3. отрасли_нац вал'!E49</f>
        <v>42.612293650631877</v>
      </c>
      <c r="H49" s="10">
        <f>'4. отрасли_ин вал'!D49</f>
        <v>1556023.3</v>
      </c>
      <c r="I49" s="11">
        <f>'4. отрасли_ин вал'!E49</f>
        <v>36.045158753085509</v>
      </c>
    </row>
    <row r="50" spans="1:9" s="6" customFormat="1" x14ac:dyDescent="0.2">
      <c r="A50" s="8" t="s">
        <v>55</v>
      </c>
      <c r="B50" s="8" t="s">
        <v>4</v>
      </c>
      <c r="C50" s="8" t="s">
        <v>90</v>
      </c>
      <c r="D50" s="10">
        <f>'2. отрасли_общ'!D50</f>
        <v>1454911.7</v>
      </c>
      <c r="E50" s="11">
        <f>'2. отрасли_общ'!E50</f>
        <v>34.398672718763621</v>
      </c>
      <c r="F50" s="10">
        <f>'3. отрасли_нац вал'!D50</f>
        <v>485359.4</v>
      </c>
      <c r="G50" s="11">
        <f>'3. отрасли_нац вал'!E50</f>
        <v>44.800151998704465</v>
      </c>
      <c r="H50" s="10">
        <f>'4. отрасли_ин вал'!D50</f>
        <v>969552.3</v>
      </c>
      <c r="I50" s="11">
        <f>'4. отрасли_ин вал'!E50</f>
        <v>29.190941968782912</v>
      </c>
    </row>
    <row r="51" spans="1:9" s="6" customFormat="1" x14ac:dyDescent="0.2">
      <c r="A51" s="8" t="s">
        <v>56</v>
      </c>
      <c r="B51" s="8" t="s">
        <v>5</v>
      </c>
      <c r="C51" s="8" t="s">
        <v>91</v>
      </c>
      <c r="D51" s="10">
        <f>'2. отрасли_общ'!D51</f>
        <v>1570473.3</v>
      </c>
      <c r="E51" s="11">
        <f>'2. отрасли_общ'!E51</f>
        <v>33.925258142242868</v>
      </c>
      <c r="F51" s="10">
        <f>'3. отрасли_нац вал'!D51</f>
        <v>498501.5</v>
      </c>
      <c r="G51" s="11">
        <f>'3. отрасли_нац вал'!E51</f>
        <v>43.942121369745131</v>
      </c>
      <c r="H51" s="10">
        <f>'4. отрасли_ин вал'!D51</f>
        <v>1071971.8</v>
      </c>
      <c r="I51" s="11">
        <f>'4. отрасли_ин вал'!E51</f>
        <v>29.270917875824718</v>
      </c>
    </row>
    <row r="52" spans="1:9" s="6" customFormat="1" x14ac:dyDescent="0.2">
      <c r="A52" s="8" t="s">
        <v>57</v>
      </c>
      <c r="B52" s="8" t="s">
        <v>6</v>
      </c>
      <c r="C52" s="8" t="s">
        <v>92</v>
      </c>
      <c r="D52" s="10">
        <f>'2. отрасли_общ'!D52</f>
        <v>1510177.4</v>
      </c>
      <c r="E52" s="11">
        <f>'2. отрасли_общ'!E52</f>
        <v>33.510933669117293</v>
      </c>
      <c r="F52" s="10">
        <f>'3. отрасли_нац вал'!D52</f>
        <v>479155.8</v>
      </c>
      <c r="G52" s="11">
        <f>'3. отрасли_нац вал'!E52</f>
        <v>44.809731164685893</v>
      </c>
      <c r="H52" s="10">
        <f>'4. отрасли_ин вал'!D52</f>
        <v>1031021.6000000001</v>
      </c>
      <c r="I52" s="11">
        <f>'4. отрасли_ин вал'!E52</f>
        <v>28.260627291416586</v>
      </c>
    </row>
    <row r="53" spans="1:9" s="6" customFormat="1" x14ac:dyDescent="0.2">
      <c r="A53" s="8" t="s">
        <v>58</v>
      </c>
      <c r="B53" s="8" t="s">
        <v>7</v>
      </c>
      <c r="C53" s="8" t="s">
        <v>93</v>
      </c>
      <c r="D53" s="10">
        <f>'2. отрасли_общ'!D53</f>
        <v>1458782.7</v>
      </c>
      <c r="E53" s="11">
        <f>'2. отрасли_общ'!E53</f>
        <v>31.331177440615384</v>
      </c>
      <c r="F53" s="10">
        <f>'3. отрасли_нац вал'!D53</f>
        <v>477441.3</v>
      </c>
      <c r="G53" s="11">
        <f>'3. отрасли_нац вал'!E53</f>
        <v>40.575698497385964</v>
      </c>
      <c r="H53" s="10">
        <f>'4. отрасли_ин вал'!D53</f>
        <v>981341.4</v>
      </c>
      <c r="I53" s="11">
        <f>'4. отрасли_ин вал'!E53</f>
        <v>26.83480945061525</v>
      </c>
    </row>
    <row r="54" spans="1:9" s="6" customFormat="1" x14ac:dyDescent="0.2">
      <c r="A54" s="8" t="s">
        <v>59</v>
      </c>
      <c r="B54" s="8" t="s">
        <v>8</v>
      </c>
      <c r="C54" s="8" t="s">
        <v>94</v>
      </c>
      <c r="D54" s="10">
        <f>'2. отрасли_общ'!D54</f>
        <v>1536526.9</v>
      </c>
      <c r="E54" s="11">
        <f>'2. отрасли_общ'!E54</f>
        <v>30.877943848558729</v>
      </c>
      <c r="F54" s="10">
        <f>'3. отрасли_нац вал'!D54</f>
        <v>477885.5</v>
      </c>
      <c r="G54" s="11">
        <f>'3. отрасли_нац вал'!E54</f>
        <v>39.79739490945007</v>
      </c>
      <c r="H54" s="10">
        <f>'4. отрасли_ин вал'!D54</f>
        <v>1058641.3999999999</v>
      </c>
      <c r="I54" s="11">
        <f>'4. отрасли_ин вал'!E54</f>
        <v>26.852961349329437</v>
      </c>
    </row>
    <row r="55" spans="1:9" s="6" customFormat="1" x14ac:dyDescent="0.2">
      <c r="A55" s="8" t="s">
        <v>60</v>
      </c>
      <c r="B55" s="8" t="s">
        <v>9</v>
      </c>
      <c r="C55" s="8" t="s">
        <v>95</v>
      </c>
      <c r="D55" s="10">
        <f>'2. отрасли_общ'!D55</f>
        <v>1556385.3</v>
      </c>
      <c r="E55" s="11">
        <f>'2. отрасли_общ'!E55</f>
        <v>30.684017640747435</v>
      </c>
      <c r="F55" s="10">
        <f>'3. отрасли_нац вал'!D55</f>
        <v>469929.3</v>
      </c>
      <c r="G55" s="11">
        <f>'3. отрасли_нац вал'!E55</f>
        <v>39.743919661957655</v>
      </c>
      <c r="H55" s="10">
        <f>'4. отрасли_ин вал'!D55</f>
        <v>1086456</v>
      </c>
      <c r="I55" s="11">
        <f>'4. отрасли_ин вал'!E55</f>
        <v>26.766963714131087</v>
      </c>
    </row>
    <row r="56" spans="1:9" s="6" customFormat="1" x14ac:dyDescent="0.2">
      <c r="A56" s="8" t="s">
        <v>61</v>
      </c>
      <c r="B56" s="8" t="s">
        <v>10</v>
      </c>
      <c r="C56" s="8" t="s">
        <v>96</v>
      </c>
      <c r="D56" s="10">
        <f>'2. отрасли_общ'!D56</f>
        <v>1541231.6</v>
      </c>
      <c r="E56" s="11">
        <f>'2. отрасли_общ'!E56</f>
        <v>29.931240618217281</v>
      </c>
      <c r="F56" s="10">
        <f>'3. отрасли_нац вал'!D56</f>
        <v>459168.4</v>
      </c>
      <c r="G56" s="11">
        <f>'3. отрасли_нац вал'!E56</f>
        <v>38.389185960967694</v>
      </c>
      <c r="H56" s="10">
        <f>'4. отрасли_ин вал'!D56</f>
        <v>1082063.2</v>
      </c>
      <c r="I56" s="11">
        <f>'4. отрасли_ин вал'!E56</f>
        <v>26.341034755640891</v>
      </c>
    </row>
    <row r="57" spans="1:9" s="6" customFormat="1" x14ac:dyDescent="0.2">
      <c r="A57" s="8" t="s">
        <v>62</v>
      </c>
      <c r="B57" s="8" t="s">
        <v>11</v>
      </c>
      <c r="C57" s="8" t="s">
        <v>97</v>
      </c>
      <c r="D57" s="10">
        <f>'2. отрасли_общ'!D57</f>
        <v>1607881.7</v>
      </c>
      <c r="E57" s="11">
        <f>'2. отрасли_общ'!E57</f>
        <v>29.201769330417754</v>
      </c>
      <c r="F57" s="10">
        <f>'3. отрасли_нац вал'!D57</f>
        <v>458780.4</v>
      </c>
      <c r="G57" s="11">
        <f>'3. отрасли_нац вал'!E57</f>
        <v>36.471720280552525</v>
      </c>
      <c r="H57" s="10">
        <f>'4. отрасли_ин вал'!D57</f>
        <v>1149101.3</v>
      </c>
      <c r="I57" s="11">
        <f>'4. отрасли_ин вал'!E57</f>
        <v>26.298487282191751</v>
      </c>
    </row>
    <row r="58" spans="1:9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f>'2. отрасли_общ'!D58</f>
        <v>1532234.9</v>
      </c>
      <c r="E58" s="15">
        <f>'2. отрасли_общ'!E58</f>
        <v>29.236472007001005</v>
      </c>
      <c r="F58" s="14">
        <f>'3. отрасли_нац вал'!D58</f>
        <v>447880</v>
      </c>
      <c r="G58" s="15">
        <f>'3. отрасли_нац вал'!E58</f>
        <v>36.600095152719483</v>
      </c>
      <c r="H58" s="14">
        <f>'4. отрасли_ин вал'!D58</f>
        <v>1084354.8999999999</v>
      </c>
      <c r="I58" s="15">
        <f>'4. отрасли_ин вал'!E58</f>
        <v>26.193942416823131</v>
      </c>
    </row>
    <row r="59" spans="1:9" s="6" customFormat="1" x14ac:dyDescent="0.2">
      <c r="A59" s="7" t="s">
        <v>67</v>
      </c>
      <c r="B59" s="7" t="s">
        <v>28</v>
      </c>
      <c r="C59" s="7" t="s">
        <v>102</v>
      </c>
      <c r="D59" s="12">
        <f>'2. отрасли_общ'!D59</f>
        <v>1528539</v>
      </c>
      <c r="E59" s="13">
        <f>'2. отрасли_общ'!E59</f>
        <v>27.576774036514628</v>
      </c>
      <c r="F59" s="12">
        <f>'3. отрасли_нац вал'!D59</f>
        <v>446471.2</v>
      </c>
      <c r="G59" s="13">
        <f>'3. отрасли_нац вал'!E59</f>
        <v>35.698802059348957</v>
      </c>
      <c r="H59" s="12">
        <f>'4. отрасли_ин вал'!D59</f>
        <v>1082067.8</v>
      </c>
      <c r="I59" s="13">
        <f>'4. отрасли_ин вал'!E59</f>
        <v>24.225020437721184</v>
      </c>
    </row>
    <row r="60" spans="1:9" s="6" customFormat="1" x14ac:dyDescent="0.2">
      <c r="A60" s="8" t="s">
        <v>53</v>
      </c>
      <c r="B60" s="8" t="s">
        <v>2</v>
      </c>
      <c r="C60" s="8" t="s">
        <v>88</v>
      </c>
      <c r="D60" s="10">
        <f>'2. отрасли_общ'!D60</f>
        <v>1485816.8</v>
      </c>
      <c r="E60" s="11">
        <f>'2. отрасли_общ'!E60</f>
        <v>25.673111211961011</v>
      </c>
      <c r="F60" s="10">
        <f>'3. отрасли_нац вал'!D60</f>
        <v>446077.7</v>
      </c>
      <c r="G60" s="11">
        <f>'3. отрасли_нац вал'!E60</f>
        <v>32.797527767023553</v>
      </c>
      <c r="H60" s="10">
        <f>'4. отрасли_ин вал'!D60</f>
        <v>1039739.1</v>
      </c>
      <c r="I60" s="11">
        <f>'4. отрасли_ин вал'!E60</f>
        <v>22.616408252801115</v>
      </c>
    </row>
    <row r="61" spans="1:9" s="6" customFormat="1" x14ac:dyDescent="0.2">
      <c r="A61" s="8" t="s">
        <v>54</v>
      </c>
      <c r="B61" s="8" t="s">
        <v>3</v>
      </c>
      <c r="C61" s="8" t="s">
        <v>89</v>
      </c>
      <c r="D61" s="10">
        <f>'2. отрасли_общ'!D61</f>
        <v>1517507</v>
      </c>
      <c r="E61" s="11">
        <f>'2. отрасли_общ'!E61</f>
        <v>25.609267775371048</v>
      </c>
      <c r="F61" s="10">
        <f>'3. отрасли_нац вал'!D61</f>
        <v>452885.9</v>
      </c>
      <c r="G61" s="11">
        <f>'3. отрасли_нац вал'!E61</f>
        <v>32.462409304418614</v>
      </c>
      <c r="H61" s="10">
        <f>'4. отрасли_ин вал'!D61</f>
        <v>1064621.1000000001</v>
      </c>
      <c r="I61" s="11">
        <f>'4. отрасли_ин вал'!E61</f>
        <v>22.694629279844257</v>
      </c>
    </row>
    <row r="62" spans="1:9" s="6" customFormat="1" x14ac:dyDescent="0.2">
      <c r="A62" s="8" t="s">
        <v>55</v>
      </c>
      <c r="B62" s="8" t="s">
        <v>4</v>
      </c>
      <c r="C62" s="8" t="s">
        <v>90</v>
      </c>
      <c r="D62" s="10">
        <f>'2. отрасли_общ'!D62</f>
        <v>1495308.1</v>
      </c>
      <c r="E62" s="11">
        <f>'2. отрасли_общ'!E62</f>
        <v>25.782059667168255</v>
      </c>
      <c r="F62" s="10">
        <f>'3. отрасли_нац вал'!D62</f>
        <v>441839.2</v>
      </c>
      <c r="G62" s="11">
        <f>'3. отрасли_нац вал'!E62</f>
        <v>32.687132472628058</v>
      </c>
      <c r="H62" s="10">
        <f>'4. отрасли_ин вал'!D62</f>
        <v>1053468.8999999999</v>
      </c>
      <c r="I62" s="11">
        <f>'4. отрасли_ин вал'!E62</f>
        <v>22.886432912257781</v>
      </c>
    </row>
    <row r="63" spans="1:9" s="6" customFormat="1" x14ac:dyDescent="0.2">
      <c r="A63" s="8" t="s">
        <v>56</v>
      </c>
      <c r="B63" s="8" t="s">
        <v>5</v>
      </c>
      <c r="C63" s="8" t="s">
        <v>91</v>
      </c>
      <c r="D63" s="10">
        <f>'2. отрасли_общ'!D63</f>
        <v>1480373.3</v>
      </c>
      <c r="E63" s="11">
        <f>'2. отрасли_общ'!E63</f>
        <v>26.156681664685518</v>
      </c>
      <c r="F63" s="10">
        <f>'3. отрасли_нац вал'!D63</f>
        <v>449585.5</v>
      </c>
      <c r="G63" s="11">
        <f>'3. отрасли_нац вал'!E63</f>
        <v>33.080779549162507</v>
      </c>
      <c r="H63" s="10">
        <f>'4. отрасли_ин вал'!D63</f>
        <v>1030787.8</v>
      </c>
      <c r="I63" s="11">
        <f>'4. отрасли_ин вал'!E63</f>
        <v>23.137689139316549</v>
      </c>
    </row>
    <row r="64" spans="1:9" s="6" customFormat="1" x14ac:dyDescent="0.2">
      <c r="A64" s="8" t="s">
        <v>57</v>
      </c>
      <c r="B64" s="8" t="s">
        <v>6</v>
      </c>
      <c r="C64" s="8" t="s">
        <v>92</v>
      </c>
      <c r="D64" s="10">
        <f>'2. отрасли_общ'!D64</f>
        <v>1429618.8</v>
      </c>
      <c r="E64" s="11">
        <f>'2. отрасли_общ'!E64</f>
        <v>26.716154572113929</v>
      </c>
      <c r="F64" s="10">
        <f>'3. отрасли_нац вал'!D64</f>
        <v>467646.3</v>
      </c>
      <c r="G64" s="11">
        <f>'3. отрасли_нац вал'!E64</f>
        <v>32.068848871465462</v>
      </c>
      <c r="H64" s="10">
        <f>'4. отрасли_ин вал'!D64</f>
        <v>961972.5</v>
      </c>
      <c r="I64" s="11">
        <f>'4. отрасли_ин вал'!E64</f>
        <v>24.112768117591717</v>
      </c>
    </row>
    <row r="65" spans="1:9" s="6" customFormat="1" x14ac:dyDescent="0.2">
      <c r="A65" s="8" t="s">
        <v>58</v>
      </c>
      <c r="B65" s="8" t="s">
        <v>7</v>
      </c>
      <c r="C65" s="8" t="s">
        <v>93</v>
      </c>
      <c r="D65" s="10">
        <f>'2. отрасли_общ'!D65</f>
        <v>1484262.1</v>
      </c>
      <c r="E65" s="11">
        <f>'2. отрасли_общ'!E65</f>
        <v>27.154180304812755</v>
      </c>
      <c r="F65" s="10">
        <f>'3. отрасли_нац вал'!D65</f>
        <v>499072.5</v>
      </c>
      <c r="G65" s="11">
        <f>'3. отрасли_нац вал'!E65</f>
        <v>32.522117383746853</v>
      </c>
      <c r="H65" s="10">
        <f>'4. отрасли_ин вал'!D65</f>
        <v>985189.6</v>
      </c>
      <c r="I65" s="11">
        <f>'4. отрасли_ин вал'!E65</f>
        <v>24.432172268160365</v>
      </c>
    </row>
    <row r="66" spans="1:9" s="6" customFormat="1" x14ac:dyDescent="0.2">
      <c r="A66" s="8" t="s">
        <v>59</v>
      </c>
      <c r="B66" s="8" t="s">
        <v>8</v>
      </c>
      <c r="C66" s="8" t="s">
        <v>94</v>
      </c>
      <c r="D66" s="10">
        <f>'2. отрасли_общ'!D66</f>
        <v>1529401.7</v>
      </c>
      <c r="E66" s="11">
        <f>'2. отрасли_общ'!E66</f>
        <v>27.087469014844153</v>
      </c>
      <c r="F66" s="10">
        <f>'3. отрасли_нац вал'!D66</f>
        <v>526170.80000000005</v>
      </c>
      <c r="G66" s="11">
        <f>'3. отрасли_нац вал'!E66</f>
        <v>32.469828181267367</v>
      </c>
      <c r="H66" s="10">
        <f>'4. отрасли_ин вал'!D66</f>
        <v>1003230.9</v>
      </c>
      <c r="I66" s="11">
        <f>'4. отрасли_ин вал'!E66</f>
        <v>24.264326511474074</v>
      </c>
    </row>
    <row r="67" spans="1:9" s="6" customFormat="1" x14ac:dyDescent="0.2">
      <c r="A67" s="8" t="s">
        <v>60</v>
      </c>
      <c r="B67" s="8" t="s">
        <v>9</v>
      </c>
      <c r="C67" s="8" t="s">
        <v>95</v>
      </c>
      <c r="D67" s="10">
        <f>'2. отрасли_общ'!D67</f>
        <v>1448157.3</v>
      </c>
      <c r="E67" s="11">
        <f>'2. отрасли_общ'!E67</f>
        <v>30.147471733215738</v>
      </c>
      <c r="F67" s="10">
        <f>'3. отрасли_нац вал'!D67</f>
        <v>479635.1</v>
      </c>
      <c r="G67" s="11">
        <f>'3. отрасли_нац вал'!E67</f>
        <v>36.598020269992766</v>
      </c>
      <c r="H67" s="10">
        <f>'4. отрасли_ин вал'!D67</f>
        <v>968522.2</v>
      </c>
      <c r="I67" s="11">
        <f>'4. отрасли_ин вал'!E67</f>
        <v>26.954835559783763</v>
      </c>
    </row>
    <row r="68" spans="1:9" s="6" customFormat="1" x14ac:dyDescent="0.2">
      <c r="A68" s="8" t="s">
        <v>61</v>
      </c>
      <c r="B68" s="8" t="s">
        <v>10</v>
      </c>
      <c r="C68" s="8" t="s">
        <v>96</v>
      </c>
      <c r="D68" s="10">
        <f>'2. отрасли_общ'!D68</f>
        <v>1473706.7</v>
      </c>
      <c r="E68" s="11">
        <f>'2. отрасли_общ'!E68</f>
        <v>30.583305887121234</v>
      </c>
      <c r="F68" s="10">
        <f>'3. отрасли_нац вал'!D68</f>
        <v>472888</v>
      </c>
      <c r="G68" s="11">
        <f>'3. отрасли_нац вал'!E68</f>
        <v>38.360706287746773</v>
      </c>
      <c r="H68" s="10">
        <f>'4. отрасли_ин вал'!D68</f>
        <v>1000818.7</v>
      </c>
      <c r="I68" s="11">
        <f>'4. отрасли_ин вал'!E68</f>
        <v>26.909371107873984</v>
      </c>
    </row>
    <row r="69" spans="1:9" s="6" customFormat="1" x14ac:dyDescent="0.2">
      <c r="A69" s="8" t="s">
        <v>62</v>
      </c>
      <c r="B69" s="8" t="s">
        <v>11</v>
      </c>
      <c r="C69" s="8" t="s">
        <v>97</v>
      </c>
      <c r="D69" s="10">
        <f>'2. отрасли_общ'!D69</f>
        <v>1448419.7</v>
      </c>
      <c r="E69" s="11">
        <f>'2. отрасли_общ'!E69</f>
        <v>30.652335934121862</v>
      </c>
      <c r="F69" s="10">
        <f>'3. отрасли_нац вал'!D69</f>
        <v>477773.9</v>
      </c>
      <c r="G69" s="11">
        <f>'3. отрасли_нац вал'!E69</f>
        <v>38.62525837221331</v>
      </c>
      <c r="H69" s="10">
        <f>'4. отрасли_ин вал'!D69</f>
        <v>970645.8</v>
      </c>
      <c r="I69" s="11">
        <f>'4. отрасли_ин вал'!E69</f>
        <v>26.729240636491706</v>
      </c>
    </row>
    <row r="70" spans="1:9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f>'2. отрасли_общ'!D70</f>
        <v>1455574.9</v>
      </c>
      <c r="E70" s="15">
        <f>'2. отрасли_общ'!E70</f>
        <v>30.754802283276543</v>
      </c>
      <c r="F70" s="14">
        <f>'3. отрасли_нац вал'!D70</f>
        <v>457233.7</v>
      </c>
      <c r="G70" s="15">
        <f>'3. отрасли_нац вал'!E70</f>
        <v>38.664607449100984</v>
      </c>
      <c r="H70" s="14">
        <f>'4. отрасли_ин вал'!D70</f>
        <v>998341.2</v>
      </c>
      <c r="I70" s="15">
        <f>'4. отрасли_ин вал'!E70</f>
        <v>27.131303271867377</v>
      </c>
    </row>
    <row r="71" spans="1:9" s="6" customFormat="1" x14ac:dyDescent="0.2">
      <c r="A71" s="7" t="s">
        <v>68</v>
      </c>
      <c r="B71" s="7" t="s">
        <v>27</v>
      </c>
      <c r="C71" s="7" t="s">
        <v>103</v>
      </c>
      <c r="D71" s="12">
        <f>'2. отрасли_общ'!D71</f>
        <v>1423795.2</v>
      </c>
      <c r="E71" s="13">
        <f>'2. отрасли_общ'!E71</f>
        <v>30.439801568371649</v>
      </c>
      <c r="F71" s="12">
        <f>'3. отрасли_нац вал'!D71</f>
        <v>443839.7</v>
      </c>
      <c r="G71" s="13">
        <f>'3. отрасли_нац вал'!E71</f>
        <v>39.794872858376571</v>
      </c>
      <c r="H71" s="12">
        <f>'4. отрасли_ин вал'!D71</f>
        <v>979955.5</v>
      </c>
      <c r="I71" s="13">
        <f>'4. отрасли_ин вал'!E71</f>
        <v>26.202070810358226</v>
      </c>
    </row>
    <row r="72" spans="1:9" s="6" customFormat="1" x14ac:dyDescent="0.2">
      <c r="A72" s="8" t="s">
        <v>53</v>
      </c>
      <c r="B72" s="8" t="s">
        <v>2</v>
      </c>
      <c r="C72" s="8" t="s">
        <v>88</v>
      </c>
      <c r="D72" s="10">
        <f>'2. отрасли_общ'!D72</f>
        <v>1470474.3</v>
      </c>
      <c r="E72" s="11">
        <f>'2. отрасли_общ'!E72</f>
        <v>30.159812807337072</v>
      </c>
      <c r="F72" s="10">
        <f>'3. отрасли_нац вал'!D72</f>
        <v>468294.3</v>
      </c>
      <c r="G72" s="11">
        <f>'3. отрасли_нац вал'!E72</f>
        <v>39.401680242531242</v>
      </c>
      <c r="H72" s="10">
        <f>'4. отрасли_ин вал'!D72</f>
        <v>1002180</v>
      </c>
      <c r="I72" s="11">
        <f>'4. отрасли_ин вал'!E72</f>
        <v>25.842056323215388</v>
      </c>
    </row>
    <row r="73" spans="1:9" s="6" customFormat="1" x14ac:dyDescent="0.2">
      <c r="A73" s="8" t="s">
        <v>54</v>
      </c>
      <c r="B73" s="8" t="s">
        <v>3</v>
      </c>
      <c r="C73" s="8" t="s">
        <v>89</v>
      </c>
      <c r="D73" s="10">
        <f>'2. отрасли_общ'!D73</f>
        <v>1523949.6</v>
      </c>
      <c r="E73" s="11">
        <f>'2. отрасли_общ'!E73</f>
        <v>29.611307429064592</v>
      </c>
      <c r="F73" s="10">
        <f>'3. отрасли_нац вал'!D73</f>
        <v>492191.1</v>
      </c>
      <c r="G73" s="11">
        <f>'3. отрасли_нац вал'!E73</f>
        <v>38.311415927675249</v>
      </c>
      <c r="H73" s="10">
        <f>'4. отрасли_ин вал'!D73</f>
        <v>1031758.4999999999</v>
      </c>
      <c r="I73" s="11">
        <f>'4. отрасли_ин вал'!E73</f>
        <v>25.461625065361712</v>
      </c>
    </row>
    <row r="74" spans="1:9" s="6" customFormat="1" x14ac:dyDescent="0.2">
      <c r="A74" s="8" t="s">
        <v>55</v>
      </c>
      <c r="B74" s="8" t="s">
        <v>4</v>
      </c>
      <c r="C74" s="8" t="s">
        <v>90</v>
      </c>
      <c r="D74" s="10">
        <f>'2. отрасли_общ'!D74</f>
        <v>1611090.5</v>
      </c>
      <c r="E74" s="11">
        <f>'2. отрасли_общ'!E74</f>
        <v>29.524170279074937</v>
      </c>
      <c r="F74" s="10">
        <f>'3. отрасли_нац вал'!D74</f>
        <v>543445.69999999995</v>
      </c>
      <c r="G74" s="11">
        <f>'3. отрасли_нац вал'!E74</f>
        <v>37.661592311798586</v>
      </c>
      <c r="H74" s="10">
        <f>'4. отрасли_ин вал'!D74</f>
        <v>1067644.8</v>
      </c>
      <c r="I74" s="11">
        <f>'4. отрасли_ин вал'!E74</f>
        <v>25.381868629903881</v>
      </c>
    </row>
    <row r="75" spans="1:9" s="6" customFormat="1" x14ac:dyDescent="0.2">
      <c r="A75" s="8" t="s">
        <v>56</v>
      </c>
      <c r="B75" s="8" t="s">
        <v>5</v>
      </c>
      <c r="C75" s="8" t="s">
        <v>91</v>
      </c>
      <c r="D75" s="10">
        <f>'2. отрасли_общ'!D75</f>
        <v>1558726.4</v>
      </c>
      <c r="E75" s="11">
        <f>'2. отрасли_общ'!E75</f>
        <v>29.671495236752261</v>
      </c>
      <c r="F75" s="10">
        <f>'3. отрасли_нац вал'!D75</f>
        <v>514271.59999999992</v>
      </c>
      <c r="G75" s="11">
        <f>'3. отрасли_нац вал'!E75</f>
        <v>39.315658523628372</v>
      </c>
      <c r="H75" s="10">
        <f>'4. отрасли_ин вал'!D75</f>
        <v>1044454.7999999999</v>
      </c>
      <c r="I75" s="11">
        <f>'4. отрасли_ин вал'!E75</f>
        <v>24.924833474842568</v>
      </c>
    </row>
    <row r="76" spans="1:9" s="6" customFormat="1" x14ac:dyDescent="0.2">
      <c r="A76" s="8" t="s">
        <v>57</v>
      </c>
      <c r="B76" s="8" t="s">
        <v>6</v>
      </c>
      <c r="C76" s="8" t="s">
        <v>92</v>
      </c>
      <c r="D76" s="10">
        <f>'2. отрасли_общ'!D76</f>
        <v>1446391.1</v>
      </c>
      <c r="E76" s="11">
        <f>'2. отрасли_общ'!E76</f>
        <v>29.807491957050949</v>
      </c>
      <c r="F76" s="10">
        <f>'3. отрасли_нац вал'!D76</f>
        <v>523606.4</v>
      </c>
      <c r="G76" s="11">
        <f>'3. отрасли_нац вал'!E76</f>
        <v>37.143246497750987</v>
      </c>
      <c r="H76" s="10">
        <f>'4. отрасли_ин вал'!D76</f>
        <v>922784.7</v>
      </c>
      <c r="I76" s="11">
        <f>'4. отрасли_ин вал'!E76</f>
        <v>25.64569624420518</v>
      </c>
    </row>
    <row r="77" spans="1:9" s="6" customFormat="1" x14ac:dyDescent="0.2">
      <c r="A77" s="8" t="s">
        <v>58</v>
      </c>
      <c r="B77" s="8" t="s">
        <v>7</v>
      </c>
      <c r="C77" s="8" t="s">
        <v>93</v>
      </c>
      <c r="D77" s="10">
        <f>'2. отрасли_общ'!D77</f>
        <v>1489912</v>
      </c>
      <c r="E77" s="11">
        <f>'2. отрасли_общ'!E77</f>
        <v>28.723381188956143</v>
      </c>
      <c r="F77" s="10">
        <f>'3. отрасли_нац вал'!D77</f>
        <v>542646.5</v>
      </c>
      <c r="G77" s="11">
        <f>'3. отрасли_нац вал'!E77</f>
        <v>35.730663660412446</v>
      </c>
      <c r="H77" s="10">
        <f>'4. отрасли_ин вал'!D77</f>
        <v>947265.5</v>
      </c>
      <c r="I77" s="11">
        <f>'4. отрасли_ин вал'!E77</f>
        <v>24.711350661456585</v>
      </c>
    </row>
    <row r="78" spans="1:9" s="6" customFormat="1" x14ac:dyDescent="0.2">
      <c r="A78" s="8" t="s">
        <v>59</v>
      </c>
      <c r="B78" s="8" t="s">
        <v>8</v>
      </c>
      <c r="C78" s="8" t="s">
        <v>94</v>
      </c>
      <c r="D78" s="10">
        <f>'2. отрасли_общ'!D78</f>
        <v>1505372.3</v>
      </c>
      <c r="E78" s="11">
        <f>'2. отрасли_общ'!E78</f>
        <v>28.401803170551243</v>
      </c>
      <c r="F78" s="10">
        <f>'3. отрасли_нац вал'!D78</f>
        <v>569517.19999999995</v>
      </c>
      <c r="G78" s="11">
        <f>'3. отрасли_нац вал'!E78</f>
        <v>35.179078540560326</v>
      </c>
      <c r="H78" s="10">
        <f>'4. отрасли_ин вал'!D78</f>
        <v>935855.1</v>
      </c>
      <c r="I78" s="11">
        <f>'4. отрасли_ин вал'!E78</f>
        <v>24.278720388444746</v>
      </c>
    </row>
    <row r="79" spans="1:9" s="6" customFormat="1" x14ac:dyDescent="0.2">
      <c r="A79" s="8" t="s">
        <v>60</v>
      </c>
      <c r="B79" s="8" t="s">
        <v>9</v>
      </c>
      <c r="C79" s="8" t="s">
        <v>95</v>
      </c>
      <c r="D79" s="10">
        <f>'2. отрасли_общ'!D79</f>
        <v>1383255.8</v>
      </c>
      <c r="E79" s="11">
        <f>'2. отрасли_общ'!E79</f>
        <v>28.405868449638895</v>
      </c>
      <c r="F79" s="10">
        <f>'3. отрасли_нац вал'!D79</f>
        <v>553448.30000000005</v>
      </c>
      <c r="G79" s="11">
        <f>'3. отрасли_нац вал'!E79</f>
        <v>35.050412439608188</v>
      </c>
      <c r="H79" s="10">
        <f>'4. отрасли_ин вал'!D79</f>
        <v>829807.5</v>
      </c>
      <c r="I79" s="11">
        <f>'4. отрасли_ин вал'!E79</f>
        <v>23.975269641452989</v>
      </c>
    </row>
    <row r="80" spans="1:9" s="6" customFormat="1" x14ac:dyDescent="0.2">
      <c r="A80" s="8" t="s">
        <v>61</v>
      </c>
      <c r="B80" s="8" t="s">
        <v>10</v>
      </c>
      <c r="C80" s="8" t="s">
        <v>96</v>
      </c>
      <c r="D80" s="10">
        <f>'2. отрасли_общ'!D80</f>
        <v>1370940.4</v>
      </c>
      <c r="E80" s="11">
        <f>'2. отрасли_общ'!E80</f>
        <v>28.869447533240699</v>
      </c>
      <c r="F80" s="10">
        <f>'3. отрасли_нац вал'!D80</f>
        <v>570494.30000000005</v>
      </c>
      <c r="G80" s="11">
        <f>'3. отрасли_нац вал'!E80</f>
        <v>35.387626207658869</v>
      </c>
      <c r="H80" s="10">
        <f>'4. отрасли_ин вал'!D80</f>
        <v>800446.1</v>
      </c>
      <c r="I80" s="11">
        <f>'4. отрасли_ин вал'!E80</f>
        <v>24.22571391752674</v>
      </c>
    </row>
    <row r="81" spans="1:9" s="6" customFormat="1" x14ac:dyDescent="0.2">
      <c r="A81" s="8" t="s">
        <v>62</v>
      </c>
      <c r="B81" s="8" t="s">
        <v>11</v>
      </c>
      <c r="C81" s="8" t="s">
        <v>97</v>
      </c>
      <c r="D81" s="10">
        <f>'2. отрасли_общ'!D81</f>
        <v>1438742.2</v>
      </c>
      <c r="E81" s="11">
        <f>'2. отрасли_общ'!E81</f>
        <v>28.908937658880124</v>
      </c>
      <c r="F81" s="10">
        <f>'3. отрасли_нац вал'!D81</f>
        <v>595658.6</v>
      </c>
      <c r="G81" s="11">
        <f>'3. отрасли_нац вал'!E81</f>
        <v>35.366812205850799</v>
      </c>
      <c r="H81" s="10">
        <f>'4. отрасли_ин вал'!D81</f>
        <v>843083.6</v>
      </c>
      <c r="I81" s="11">
        <f>'4. отрасли_ин вал'!E81</f>
        <v>24.346610402574552</v>
      </c>
    </row>
    <row r="82" spans="1:9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f>'2. отрасли_общ'!D82</f>
        <v>1517427.3</v>
      </c>
      <c r="E82" s="15">
        <f>'2. отрасли_общ'!E82</f>
        <v>27.614854909358762</v>
      </c>
      <c r="F82" s="14">
        <f>'3. отрасли_нац вал'!D82</f>
        <v>654151.9</v>
      </c>
      <c r="G82" s="15">
        <f>'3. отрасли_нац вал'!E82</f>
        <v>33.166143979708679</v>
      </c>
      <c r="H82" s="14">
        <f>'4. отрасли_ин вал'!D82</f>
        <v>863275.4</v>
      </c>
      <c r="I82" s="15">
        <f>'4. отрасли_ин вал'!E82</f>
        <v>23.408539315495378</v>
      </c>
    </row>
    <row r="83" spans="1:9" s="6" customFormat="1" x14ac:dyDescent="0.2">
      <c r="A83" s="7" t="s">
        <v>69</v>
      </c>
      <c r="B83" s="7" t="s">
        <v>26</v>
      </c>
      <c r="C83" s="7" t="s">
        <v>104</v>
      </c>
      <c r="D83" s="12">
        <f>'2. отрасли_общ'!D83</f>
        <v>1501774.1</v>
      </c>
      <c r="E83" s="13">
        <f>'2. отрасли_общ'!E83</f>
        <v>27.793650620289696</v>
      </c>
      <c r="F83" s="12">
        <f>'3. отрасли_нац вал'!D83</f>
        <v>598951.80000000005</v>
      </c>
      <c r="G83" s="13">
        <f>'3. отрасли_нац вал'!E83</f>
        <v>33.723638571584559</v>
      </c>
      <c r="H83" s="12">
        <f>'4. отрасли_ин вал'!D83</f>
        <v>902822.3</v>
      </c>
      <c r="I83" s="13">
        <f>'4. отрасли_ин вал'!E83</f>
        <v>23.858922599718685</v>
      </c>
    </row>
    <row r="84" spans="1:9" s="6" customFormat="1" x14ac:dyDescent="0.2">
      <c r="A84" s="8" t="s">
        <v>53</v>
      </c>
      <c r="B84" s="8" t="s">
        <v>2</v>
      </c>
      <c r="C84" s="8" t="s">
        <v>88</v>
      </c>
      <c r="D84" s="10">
        <f>'2. отрасли_общ'!D84</f>
        <v>1512610.4</v>
      </c>
      <c r="E84" s="11">
        <f>'2. отрасли_общ'!E84</f>
        <v>27.330965304747362</v>
      </c>
      <c r="F84" s="10">
        <f>'3. отрасли_нац вал'!D84</f>
        <v>574101</v>
      </c>
      <c r="G84" s="11">
        <f>'3. отрасли_нац вал'!E84</f>
        <v>33.554713921418013</v>
      </c>
      <c r="H84" s="10">
        <f>'4. отрасли_ин вал'!D84</f>
        <v>938509.4</v>
      </c>
      <c r="I84" s="11">
        <f>'4. отрасли_ин вал'!E84</f>
        <v>23.523223276186691</v>
      </c>
    </row>
    <row r="85" spans="1:9" s="6" customFormat="1" x14ac:dyDescent="0.2">
      <c r="A85" s="8" t="s">
        <v>54</v>
      </c>
      <c r="B85" s="8" t="s">
        <v>3</v>
      </c>
      <c r="C85" s="8" t="s">
        <v>89</v>
      </c>
      <c r="D85" s="10">
        <f>'2. отрасли_общ'!D85</f>
        <v>1580428.9</v>
      </c>
      <c r="E85" s="11">
        <f>'2. отрасли_общ'!E85</f>
        <v>26.444576005918432</v>
      </c>
      <c r="F85" s="10">
        <f>'3. отрасли_нац вал'!D85</f>
        <v>655998.30000000005</v>
      </c>
      <c r="G85" s="11">
        <f>'3. отрасли_нац вал'!E85</f>
        <v>30.886019445477213</v>
      </c>
      <c r="H85" s="10">
        <f>'4. отрасли_ин вал'!D85</f>
        <v>924430.6</v>
      </c>
      <c r="I85" s="11">
        <f>'4. отрасли_ин вал'!E85</f>
        <v>23.29495175516691</v>
      </c>
    </row>
    <row r="86" spans="1:9" s="6" customFormat="1" x14ac:dyDescent="0.2">
      <c r="A86" s="8" t="s">
        <v>55</v>
      </c>
      <c r="B86" s="8" t="s">
        <v>4</v>
      </c>
      <c r="C86" s="8" t="s">
        <v>90</v>
      </c>
      <c r="D86" s="10">
        <f>'2. отрасли_общ'!D86</f>
        <v>1575195.5</v>
      </c>
      <c r="E86" s="11">
        <f>'2. отрасли_общ'!E86</f>
        <v>26.688408335981133</v>
      </c>
      <c r="F86" s="10">
        <f>'3. отрасли_нац вал'!D86</f>
        <v>591578</v>
      </c>
      <c r="G86" s="11">
        <f>'3. отрасли_нац вал'!E86</f>
        <v>33.208299211600156</v>
      </c>
      <c r="H86" s="10">
        <f>'4. отрасли_ин вал'!D86</f>
        <v>983617.5</v>
      </c>
      <c r="I86" s="11">
        <f>'4. отрасли_ин вал'!E86</f>
        <v>22.767572846152085</v>
      </c>
    </row>
    <row r="87" spans="1:9" s="6" customFormat="1" x14ac:dyDescent="0.2">
      <c r="A87" s="8" t="s">
        <v>56</v>
      </c>
      <c r="B87" s="8" t="s">
        <v>5</v>
      </c>
      <c r="C87" s="8" t="s">
        <v>91</v>
      </c>
      <c r="D87" s="10">
        <f>'2. отрасли_общ'!D87</f>
        <v>1668724</v>
      </c>
      <c r="E87" s="11">
        <f>'2. отрасли_общ'!E87</f>
        <v>25.737414857699662</v>
      </c>
      <c r="F87" s="10">
        <f>'3. отрасли_нац вал'!D87</f>
        <v>648029.6</v>
      </c>
      <c r="G87" s="11">
        <f>'3. отрасли_нац вал'!E87</f>
        <v>29.883812203948715</v>
      </c>
      <c r="H87" s="10">
        <f>'4. отрасли_ин вал'!D87</f>
        <v>1020694.4</v>
      </c>
      <c r="I87" s="11">
        <f>'4. отрасли_ин вал'!E87</f>
        <v>23.107092196253848</v>
      </c>
    </row>
    <row r="88" spans="1:9" s="6" customFormat="1" x14ac:dyDescent="0.2">
      <c r="A88" s="8" t="s">
        <v>57</v>
      </c>
      <c r="B88" s="8" t="s">
        <v>6</v>
      </c>
      <c r="C88" s="8" t="s">
        <v>92</v>
      </c>
      <c r="D88" s="10">
        <f>'2. отрасли_общ'!D88</f>
        <v>1585484.1</v>
      </c>
      <c r="E88" s="11">
        <f>'2. отрасли_общ'!E88</f>
        <v>26.542782558336597</v>
      </c>
      <c r="F88" s="10">
        <f>'3. отрасли_нац вал'!D88</f>
        <v>617029.80000000005</v>
      </c>
      <c r="G88" s="11">
        <f>'3. отрасли_нац вал'!E88</f>
        <v>31.924645467690542</v>
      </c>
      <c r="H88" s="10">
        <f>'4. отрасли_ин вал'!D88</f>
        <v>968454.3</v>
      </c>
      <c r="I88" s="11">
        <f>'4. отрасли_ин вал'!E88</f>
        <v>23.114949542792054</v>
      </c>
    </row>
    <row r="89" spans="1:9" s="6" customFormat="1" x14ac:dyDescent="0.2">
      <c r="A89" s="8" t="s">
        <v>58</v>
      </c>
      <c r="B89" s="8" t="s">
        <v>7</v>
      </c>
      <c r="C89" s="8" t="s">
        <v>93</v>
      </c>
      <c r="D89" s="10">
        <f>'2. отрасли_общ'!D89</f>
        <v>1591445.7</v>
      </c>
      <c r="E89" s="11">
        <f>'2. отрасли_общ'!E89</f>
        <v>26.427964937163718</v>
      </c>
      <c r="F89" s="10">
        <f>'3. отрасли_нац вал'!D89</f>
        <v>604170.80000000005</v>
      </c>
      <c r="G89" s="11">
        <f>'3. отрасли_нац вал'!E89</f>
        <v>31.86815739357149</v>
      </c>
      <c r="H89" s="10">
        <f>'4. отрасли_ин вал'!D89</f>
        <v>987274.9</v>
      </c>
      <c r="I89" s="11">
        <f>'4. отрасли_ин вал'!E89</f>
        <v>23.098180465238201</v>
      </c>
    </row>
    <row r="90" spans="1:9" s="6" customFormat="1" x14ac:dyDescent="0.2">
      <c r="A90" s="8" t="s">
        <v>59</v>
      </c>
      <c r="B90" s="8" t="s">
        <v>8</v>
      </c>
      <c r="C90" s="8" t="s">
        <v>94</v>
      </c>
      <c r="D90" s="10">
        <f>'2. отрасли_общ'!D90</f>
        <v>1591508.9</v>
      </c>
      <c r="E90" s="11">
        <f>'2. отрасли_общ'!E90</f>
        <v>26.389352380624469</v>
      </c>
      <c r="F90" s="10">
        <f>'3. отрасли_нац вал'!D90</f>
        <v>600521.1</v>
      </c>
      <c r="G90" s="11">
        <f>'3. отрасли_нац вал'!E90</f>
        <v>31.583121197573245</v>
      </c>
      <c r="H90" s="10">
        <f>'4. отрасли_ин вал'!D90</f>
        <v>990987.8</v>
      </c>
      <c r="I90" s="11">
        <f>'4. отрасли_ин вал'!E90</f>
        <v>23.242598783758993</v>
      </c>
    </row>
    <row r="91" spans="1:9" s="6" customFormat="1" x14ac:dyDescent="0.2">
      <c r="A91" s="8" t="s">
        <v>60</v>
      </c>
      <c r="B91" s="8" t="s">
        <v>9</v>
      </c>
      <c r="C91" s="8" t="s">
        <v>95</v>
      </c>
      <c r="D91" s="10">
        <f>'2. отрасли_общ'!D91</f>
        <v>1656341.4</v>
      </c>
      <c r="E91" s="11">
        <f>'2. отрасли_общ'!E91</f>
        <v>26.521142187836389</v>
      </c>
      <c r="F91" s="10">
        <f>'3. отрасли_нац вал'!D91</f>
        <v>649433.80000000005</v>
      </c>
      <c r="G91" s="11">
        <f>'3. отрасли_нац вал'!E91</f>
        <v>31.621704618700168</v>
      </c>
      <c r="H91" s="10">
        <f>'4. отрасли_ин вал'!D91</f>
        <v>1006907.6</v>
      </c>
      <c r="I91" s="11">
        <f>'4. отрасли_ин вал'!E91</f>
        <v>23.231011703556511</v>
      </c>
    </row>
    <row r="92" spans="1:9" s="6" customFormat="1" x14ac:dyDescent="0.2">
      <c r="A92" s="8" t="s">
        <v>61</v>
      </c>
      <c r="B92" s="8" t="s">
        <v>10</v>
      </c>
      <c r="C92" s="8" t="s">
        <v>96</v>
      </c>
      <c r="D92" s="10">
        <f>'2. отрасли_общ'!D92</f>
        <v>1720402.9</v>
      </c>
      <c r="E92" s="11">
        <f>'2. отрасли_общ'!E92</f>
        <v>26.393947093439557</v>
      </c>
      <c r="F92" s="10">
        <f>'3. отрасли_нац вал'!D92</f>
        <v>648750.5</v>
      </c>
      <c r="G92" s="11">
        <f>'3. отрасли_нац вал'!E92</f>
        <v>31.676862924961135</v>
      </c>
      <c r="H92" s="10">
        <f>'4. отрасли_ин вал'!D92</f>
        <v>1071652.3999999999</v>
      </c>
      <c r="I92" s="11">
        <f>'4. отрасли_ин вал'!E92</f>
        <v>23.192485041791532</v>
      </c>
    </row>
    <row r="93" spans="1:9" s="6" customFormat="1" x14ac:dyDescent="0.2">
      <c r="A93" s="8" t="s">
        <v>62</v>
      </c>
      <c r="B93" s="8" t="s">
        <v>11</v>
      </c>
      <c r="C93" s="8" t="s">
        <v>97</v>
      </c>
      <c r="D93" s="10">
        <f>'2. отрасли_общ'!D93</f>
        <v>1764149.7</v>
      </c>
      <c r="E93" s="11">
        <f>'2. отрасли_общ'!E93</f>
        <v>26.403936000442574</v>
      </c>
      <c r="F93" s="10">
        <f>'3. отрасли_нац вал'!D93</f>
        <v>625090</v>
      </c>
      <c r="G93" s="11">
        <f>'3. отрасли_нац вал'!E93</f>
        <v>32.49090410500888</v>
      </c>
      <c r="H93" s="10">
        <f>'4. отрасли_ин вал'!D93</f>
        <v>1139059.7</v>
      </c>
      <c r="I93" s="11">
        <f>'4. отрасли_ин вал'!E93</f>
        <v>23.063414171355547</v>
      </c>
    </row>
    <row r="94" spans="1:9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f>'2. отрасли_общ'!D94</f>
        <v>2011414</v>
      </c>
      <c r="E94" s="15">
        <f>'2. отрасли_общ'!E94</f>
        <v>25.312643805800288</v>
      </c>
      <c r="F94" s="14">
        <f>'3. отрасли_нац вал'!D94</f>
        <v>847282</v>
      </c>
      <c r="G94" s="15">
        <f>'3. отрасли_нац вал'!E94</f>
        <v>29.607340683503249</v>
      </c>
      <c r="H94" s="14">
        <f>'4. отрасли_ин вал'!D94</f>
        <v>1164132</v>
      </c>
      <c r="I94" s="15">
        <f>'4. отрасли_ин вал'!E94</f>
        <v>22.186302462263733</v>
      </c>
    </row>
    <row r="95" spans="1:9" s="6" customFormat="1" x14ac:dyDescent="0.2">
      <c r="A95" s="7" t="s">
        <v>70</v>
      </c>
      <c r="B95" s="7" t="s">
        <v>25</v>
      </c>
      <c r="C95" s="7" t="s">
        <v>105</v>
      </c>
      <c r="D95" s="12">
        <f>'2. отрасли_общ'!D95</f>
        <v>2010894.7</v>
      </c>
      <c r="E95" s="13">
        <f>'2. отрасли_общ'!E95</f>
        <v>25.056908655137438</v>
      </c>
      <c r="F95" s="12">
        <f>'3. отрасли_нац вал'!D95</f>
        <v>848012.9</v>
      </c>
      <c r="G95" s="13">
        <f>'3. отрасли_нац вал'!E95</f>
        <v>29.503049893462705</v>
      </c>
      <c r="H95" s="12">
        <f>'4. отрасли_ин вал'!D95</f>
        <v>1162881.8</v>
      </c>
      <c r="I95" s="13">
        <f>'4. отрасли_ин вал'!E95</f>
        <v>21.813700399301116</v>
      </c>
    </row>
    <row r="96" spans="1:9" s="6" customFormat="1" x14ac:dyDescent="0.2">
      <c r="A96" s="8" t="s">
        <v>53</v>
      </c>
      <c r="B96" s="8" t="s">
        <v>2</v>
      </c>
      <c r="C96" s="8" t="s">
        <v>88</v>
      </c>
      <c r="D96" s="10">
        <f>'2. отрасли_общ'!D96</f>
        <v>1978702.7</v>
      </c>
      <c r="E96" s="11">
        <f>'2. отрасли_общ'!E96</f>
        <v>24.369224167430502</v>
      </c>
      <c r="F96" s="10">
        <f>'3. отрасли_нац вал'!D96</f>
        <v>787149</v>
      </c>
      <c r="G96" s="11">
        <f>'3. отрасли_нац вал'!E96</f>
        <v>27.998364228373536</v>
      </c>
      <c r="H96" s="10">
        <f>'4. отрасли_ин вал'!D96</f>
        <v>1191553.7</v>
      </c>
      <c r="I96" s="11">
        <f>'4. отрасли_ин вал'!E96</f>
        <v>21.970624571095705</v>
      </c>
    </row>
    <row r="97" spans="1:9" s="6" customFormat="1" x14ac:dyDescent="0.2">
      <c r="A97" s="8" t="s">
        <v>54</v>
      </c>
      <c r="B97" s="8" t="s">
        <v>3</v>
      </c>
      <c r="C97" s="8" t="s">
        <v>89</v>
      </c>
      <c r="D97" s="10">
        <f>'2. отрасли_общ'!D97</f>
        <v>2034409.6</v>
      </c>
      <c r="E97" s="11">
        <f>'2. отрасли_общ'!E97</f>
        <v>24.379382055118104</v>
      </c>
      <c r="F97" s="10">
        <f>'3. отрасли_нац вал'!D97</f>
        <v>809844.9</v>
      </c>
      <c r="G97" s="11">
        <f>'3. отрасли_нац вал'!E97</f>
        <v>28.022704931524544</v>
      </c>
      <c r="H97" s="10">
        <f>'4. отрасли_ин вал'!D97</f>
        <v>1224564.7</v>
      </c>
      <c r="I97" s="11">
        <f>'4. отрасли_ин вал'!E97</f>
        <v>21.969109912281482</v>
      </c>
    </row>
    <row r="98" spans="1:9" s="6" customFormat="1" x14ac:dyDescent="0.2">
      <c r="A98" s="8" t="s">
        <v>55</v>
      </c>
      <c r="B98" s="8" t="s">
        <v>4</v>
      </c>
      <c r="C98" s="8" t="s">
        <v>90</v>
      </c>
      <c r="D98" s="10">
        <f>'2. отрасли_общ'!D98</f>
        <v>2097504.5</v>
      </c>
      <c r="E98" s="11">
        <f>'2. отрасли_общ'!E98</f>
        <v>23.676201456063634</v>
      </c>
      <c r="F98" s="10">
        <f>'3. отрасли_нац вал'!D98</f>
        <v>838082.3</v>
      </c>
      <c r="G98" s="11">
        <f>'3. отрасли_нац вал'!E98</f>
        <v>27.054495266157041</v>
      </c>
      <c r="H98" s="10">
        <f>'4. отрасли_ин вал'!D98</f>
        <v>1259422.2</v>
      </c>
      <c r="I98" s="11">
        <f>'4. отрасли_ин вал'!E98</f>
        <v>21.428168718956996</v>
      </c>
    </row>
    <row r="99" spans="1:9" s="6" customFormat="1" x14ac:dyDescent="0.2">
      <c r="A99" s="8" t="s">
        <v>56</v>
      </c>
      <c r="B99" s="8" t="s">
        <v>5</v>
      </c>
      <c r="C99" s="8" t="s">
        <v>91</v>
      </c>
      <c r="D99" s="10">
        <f>'2. отрасли_общ'!D99</f>
        <v>2178355.2999999998</v>
      </c>
      <c r="E99" s="11">
        <f>'2. отрасли_общ'!E99</f>
        <v>23.786944189499312</v>
      </c>
      <c r="F99" s="10">
        <f>'3. отрасли_нац вал'!D99</f>
        <v>937736.4</v>
      </c>
      <c r="G99" s="11">
        <f>'3. отрасли_нац вал'!E99</f>
        <v>26.887565605856821</v>
      </c>
      <c r="H99" s="10">
        <f>'4. отрасли_ин вал'!D99</f>
        <v>1240618.8999999999</v>
      </c>
      <c r="I99" s="11">
        <f>'4. отрасли_ин вал'!E99</f>
        <v>21.444068819199835</v>
      </c>
    </row>
    <row r="100" spans="1:9" s="6" customFormat="1" x14ac:dyDescent="0.2">
      <c r="A100" s="8" t="s">
        <v>57</v>
      </c>
      <c r="B100" s="8" t="s">
        <v>6</v>
      </c>
      <c r="C100" s="8" t="s">
        <v>92</v>
      </c>
      <c r="D100" s="10">
        <f>'2. отрасли_общ'!D100</f>
        <v>2236829.58</v>
      </c>
      <c r="E100" s="11">
        <f>'2. отрасли_общ'!E100</f>
        <v>23.825506486417261</v>
      </c>
      <c r="F100" s="10">
        <f>'3. отрасли_нац вал'!D100</f>
        <v>972503.22</v>
      </c>
      <c r="G100" s="11">
        <f>'3. отрасли_нац вал'!E100</f>
        <v>26.760258728706322</v>
      </c>
      <c r="H100" s="10">
        <f>'4. отрасли_ин вал'!D100</f>
        <v>1264326.3600000001</v>
      </c>
      <c r="I100" s="11">
        <f>'4. отрасли_ин вал'!E100</f>
        <v>21.566495443945342</v>
      </c>
    </row>
    <row r="101" spans="1:9" s="6" customFormat="1" x14ac:dyDescent="0.2">
      <c r="A101" s="8" t="s">
        <v>58</v>
      </c>
      <c r="B101" s="8" t="s">
        <v>7</v>
      </c>
      <c r="C101" s="8" t="s">
        <v>93</v>
      </c>
      <c r="D101" s="10">
        <f>'2. отрасли_общ'!D101</f>
        <v>2354516.83</v>
      </c>
      <c r="E101" s="11">
        <f>'2. отрасли_общ'!E101</f>
        <v>24.001213150512928</v>
      </c>
      <c r="F101" s="10">
        <f>'3. отрасли_нац вал'!D101</f>
        <v>1007158.11</v>
      </c>
      <c r="G101" s="11">
        <f>'3. отрасли_нац вал'!E101</f>
        <v>26.86234275142758</v>
      </c>
      <c r="H101" s="10">
        <f>'4. отрасли_ин вал'!D101</f>
        <v>1347358.72</v>
      </c>
      <c r="I101" s="11">
        <f>'4. отрасли_ин вал'!E101</f>
        <v>21.866157002865581</v>
      </c>
    </row>
    <row r="102" spans="1:9" s="6" customFormat="1" x14ac:dyDescent="0.2">
      <c r="A102" s="8" t="s">
        <v>59</v>
      </c>
      <c r="B102" s="8" t="s">
        <v>8</v>
      </c>
      <c r="C102" s="8" t="s">
        <v>94</v>
      </c>
      <c r="D102" s="10">
        <f>'2. отрасли_общ'!D102</f>
        <v>2362603</v>
      </c>
      <c r="E102" s="11">
        <f>'2. отрасли_общ'!E102</f>
        <v>23.833961386656991</v>
      </c>
      <c r="F102" s="10">
        <f>'3. отрасли_нац вал'!D102</f>
        <v>1038799.3000000002</v>
      </c>
      <c r="G102" s="11">
        <f>'3. отрасли_нац вал'!E102</f>
        <v>26.348754434085585</v>
      </c>
      <c r="H102" s="10">
        <f>'4. отрасли_ин вал'!D102</f>
        <v>1323803.7</v>
      </c>
      <c r="I102" s="11">
        <f>'4. отрасли_ин вал'!E102</f>
        <v>21.859828966333914</v>
      </c>
    </row>
    <row r="103" spans="1:9" s="6" customFormat="1" x14ac:dyDescent="0.2">
      <c r="A103" s="8" t="s">
        <v>60</v>
      </c>
      <c r="B103" s="8" t="s">
        <v>9</v>
      </c>
      <c r="C103" s="8" t="s">
        <v>95</v>
      </c>
      <c r="D103" s="10">
        <f>'2. отрасли_общ'!D103</f>
        <v>2486626.6</v>
      </c>
      <c r="E103" s="11">
        <f>'2. отрасли_общ'!E103</f>
        <v>23.310627770570772</v>
      </c>
      <c r="F103" s="10">
        <f>'3. отрасли_нац вал'!D103</f>
        <v>1051179.3</v>
      </c>
      <c r="G103" s="11">
        <f>'3. отрасли_нац вал'!E103</f>
        <v>25.851074817588209</v>
      </c>
      <c r="H103" s="10">
        <f>'4. отрасли_ин вал'!D103</f>
        <v>1435447.3</v>
      </c>
      <c r="I103" s="11">
        <f>'4. отрасли_ин вал'!E103</f>
        <v>21.448755886753908</v>
      </c>
    </row>
    <row r="104" spans="1:9" s="6" customFormat="1" x14ac:dyDescent="0.2">
      <c r="A104" s="8" t="s">
        <v>61</v>
      </c>
      <c r="B104" s="8" t="s">
        <v>10</v>
      </c>
      <c r="C104" s="8" t="s">
        <v>96</v>
      </c>
      <c r="D104" s="10">
        <f>'2. отрасли_общ'!D104</f>
        <v>2624697.7999999998</v>
      </c>
      <c r="E104" s="11">
        <f>'2. отрасли_общ'!E104</f>
        <v>23.157835172872101</v>
      </c>
      <c r="F104" s="10">
        <f>'3. отрасли_нац вал'!D104</f>
        <v>1096702.1000000001</v>
      </c>
      <c r="G104" s="11">
        <f>'3. отрасли_нац вал'!E104</f>
        <v>25.87272407247146</v>
      </c>
      <c r="H104" s="10">
        <f>'4. отрасли_ин вал'!D104</f>
        <v>1527995.7</v>
      </c>
      <c r="I104" s="11">
        <f>'4. отрасли_ин вал'!E104</f>
        <v>21.210484038665815</v>
      </c>
    </row>
    <row r="105" spans="1:9" s="6" customFormat="1" x14ac:dyDescent="0.2">
      <c r="A105" s="8" t="s">
        <v>62</v>
      </c>
      <c r="B105" s="8" t="s">
        <v>11</v>
      </c>
      <c r="C105" s="8" t="s">
        <v>97</v>
      </c>
      <c r="D105" s="10">
        <f>'2. отрасли_общ'!D105</f>
        <v>2842728</v>
      </c>
      <c r="E105" s="11">
        <f>'2. отрасли_общ'!E105</f>
        <v>22.684081004232535</v>
      </c>
      <c r="F105" s="10">
        <f>'3. отрасли_нац вал'!D105</f>
        <v>1165077.1000000001</v>
      </c>
      <c r="G105" s="11">
        <f>'3. отрасли_нац вал'!E105</f>
        <v>25.069387427664651</v>
      </c>
      <c r="H105" s="10">
        <f>'4. отрасли_ин вал'!D105</f>
        <v>1677650.9</v>
      </c>
      <c r="I105" s="11">
        <f>'4. отрасли_ин вал'!E105</f>
        <v>21.028394729201406</v>
      </c>
    </row>
    <row r="106" spans="1:9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f>'2. отрасли_общ'!D106</f>
        <v>2894550.7</v>
      </c>
      <c r="E106" s="15">
        <f>'2. отрасли_общ'!E106</f>
        <v>22.282342112369971</v>
      </c>
      <c r="F106" s="14">
        <f>'3. отрасли_нац вал'!D106</f>
        <v>1127403.3999999999</v>
      </c>
      <c r="G106" s="15">
        <f>'3. отрасли_нац вал'!E106</f>
        <v>25.169794488822721</v>
      </c>
      <c r="H106" s="14">
        <f>'4. отрасли_ин вал'!D106</f>
        <v>1767147.3</v>
      </c>
      <c r="I106" s="15">
        <f>'4. отрасли_ин вал'!E106</f>
        <v>20.439302217760797</v>
      </c>
    </row>
    <row r="107" spans="1:9" s="6" customFormat="1" x14ac:dyDescent="0.2">
      <c r="A107" s="7" t="s">
        <v>71</v>
      </c>
      <c r="B107" s="7" t="s">
        <v>24</v>
      </c>
      <c r="C107" s="7" t="s">
        <v>106</v>
      </c>
      <c r="D107" s="12">
        <f>'2. отрасли_общ'!D107</f>
        <v>2846298.5</v>
      </c>
      <c r="E107" s="13">
        <f>'2. отрасли_общ'!E107</f>
        <v>22.440435440274427</v>
      </c>
      <c r="F107" s="12">
        <f>'3. отрасли_нац вал'!D107</f>
        <v>1152520.7</v>
      </c>
      <c r="G107" s="13">
        <f>'3. отрасли_нац вал'!E107</f>
        <v>25.218234335400659</v>
      </c>
      <c r="H107" s="12">
        <f>'4. отрасли_ин вал'!D107</f>
        <v>1693777.8</v>
      </c>
      <c r="I107" s="13">
        <f>'4. отрасли_ин вал'!E107</f>
        <v>20.54869463574266</v>
      </c>
    </row>
    <row r="108" spans="1:9" s="6" customFormat="1" x14ac:dyDescent="0.2">
      <c r="A108" s="8" t="s">
        <v>53</v>
      </c>
      <c r="B108" s="8" t="s">
        <v>2</v>
      </c>
      <c r="C108" s="8" t="s">
        <v>88</v>
      </c>
      <c r="D108" s="10">
        <f>'2. отрасли_общ'!D108</f>
        <v>2993206.9</v>
      </c>
      <c r="E108" s="11">
        <f>'2. отрасли_общ'!E108</f>
        <v>22.264056557199577</v>
      </c>
      <c r="F108" s="10">
        <f>'3. отрасли_нац вал'!D108</f>
        <v>1202617.3999999999</v>
      </c>
      <c r="G108" s="11">
        <f>'3. отрасли_нац вал'!E108</f>
        <v>25.228043292904289</v>
      </c>
      <c r="H108" s="10">
        <f>'4. отрасли_ин вал'!D108</f>
        <v>1790589.5</v>
      </c>
      <c r="I108" s="11">
        <f>'4. отрасли_ин вал'!E108</f>
        <v>20.274293746277408</v>
      </c>
    </row>
    <row r="109" spans="1:9" s="6" customFormat="1" x14ac:dyDescent="0.2">
      <c r="A109" s="8" t="s">
        <v>54</v>
      </c>
      <c r="B109" s="8" t="s">
        <v>3</v>
      </c>
      <c r="C109" s="8" t="s">
        <v>89</v>
      </c>
      <c r="D109" s="10">
        <f>'2. отрасли_общ'!D109</f>
        <v>3337112.9</v>
      </c>
      <c r="E109" s="11">
        <f>'2. отрасли_общ'!E109</f>
        <v>21.886843410961632</v>
      </c>
      <c r="F109" s="10">
        <f>'3. отрасли_нац вал'!D109</f>
        <v>1336943.8999999999</v>
      </c>
      <c r="G109" s="11">
        <f>'3. отрасли_нац вал'!E109</f>
        <v>24.915705298479615</v>
      </c>
      <c r="H109" s="10">
        <f>'4. отрасли_ин вал'!D109</f>
        <v>2000169</v>
      </c>
      <c r="I109" s="11">
        <f>'4. отрасли_ин вал'!E109</f>
        <v>19.863491439473364</v>
      </c>
    </row>
    <row r="110" spans="1:9" s="6" customFormat="1" x14ac:dyDescent="0.2">
      <c r="A110" s="8" t="s">
        <v>55</v>
      </c>
      <c r="B110" s="8" t="s">
        <v>4</v>
      </c>
      <c r="C110" s="8" t="s">
        <v>90</v>
      </c>
      <c r="D110" s="10">
        <f>'2. отрасли_общ'!D110</f>
        <v>3570362.3</v>
      </c>
      <c r="E110" s="11">
        <f>'2. отрасли_общ'!E110</f>
        <v>21.445394419776441</v>
      </c>
      <c r="F110" s="10">
        <f>'3. отрасли_нац вал'!D110</f>
        <v>1398778.9</v>
      </c>
      <c r="G110" s="11">
        <f>'3. отрасли_нац вал'!E110</f>
        <v>24.503974534502913</v>
      </c>
      <c r="H110" s="10">
        <f>'4. отрасли_ин вал'!D110</f>
        <v>2171583.4</v>
      </c>
      <c r="I110" s="11">
        <f>'4. отрасли_ин вал'!E110</f>
        <v>19.475949021805924</v>
      </c>
    </row>
    <row r="111" spans="1:9" s="6" customFormat="1" x14ac:dyDescent="0.2">
      <c r="A111" s="8" t="s">
        <v>56</v>
      </c>
      <c r="B111" s="8" t="s">
        <v>5</v>
      </c>
      <c r="C111" s="8" t="s">
        <v>91</v>
      </c>
      <c r="D111" s="10">
        <f>'2. отрасли_общ'!D111</f>
        <v>3915775.7</v>
      </c>
      <c r="E111" s="11">
        <f>'2. отрасли_общ'!E111</f>
        <v>21.262643184848393</v>
      </c>
      <c r="F111" s="10">
        <f>'3. отрасли_нац вал'!D111</f>
        <v>1450288.5</v>
      </c>
      <c r="G111" s="11">
        <f>'3. отрасли_нац вал'!E111</f>
        <v>24.312410625196307</v>
      </c>
      <c r="H111" s="10">
        <f>'4. отрасли_ин вал'!D111</f>
        <v>2465487.2000000002</v>
      </c>
      <c r="I111" s="11">
        <f>'4. отрасли_ин вал'!E111</f>
        <v>19.469427796664288</v>
      </c>
    </row>
    <row r="112" spans="1:9" s="6" customFormat="1" x14ac:dyDescent="0.2">
      <c r="A112" s="8" t="s">
        <v>57</v>
      </c>
      <c r="B112" s="8" t="s">
        <v>6</v>
      </c>
      <c r="C112" s="8" t="s">
        <v>92</v>
      </c>
      <c r="D112" s="10">
        <f>'2. отрасли_общ'!D112</f>
        <v>4166626.9000000004</v>
      </c>
      <c r="E112" s="11">
        <f>'2. отрасли_общ'!E112</f>
        <v>21.082771668132779</v>
      </c>
      <c r="F112" s="10">
        <f>'3. отрасли_нац вал'!D112</f>
        <v>1515152.8</v>
      </c>
      <c r="G112" s="11">
        <f>'3. отрасли_нац вал'!E112</f>
        <v>24.156062984538586</v>
      </c>
      <c r="H112" s="10">
        <f>'4. отрасли_ин вал'!D112</f>
        <v>2651474.1</v>
      </c>
      <c r="I112" s="11">
        <f>'4. отрасли_ин вал'!E112</f>
        <v>19.324366552552785</v>
      </c>
    </row>
    <row r="113" spans="1:9" s="6" customFormat="1" x14ac:dyDescent="0.2">
      <c r="A113" s="8" t="s">
        <v>58</v>
      </c>
      <c r="B113" s="8" t="s">
        <v>7</v>
      </c>
      <c r="C113" s="8" t="s">
        <v>93</v>
      </c>
      <c r="D113" s="10">
        <f>'2. отрасли_общ'!D113</f>
        <v>4405761.2</v>
      </c>
      <c r="E113" s="11">
        <f>'2. отрасли_общ'!E113</f>
        <v>20.95481032993797</v>
      </c>
      <c r="F113" s="10">
        <f>'3. отрасли_нац вал'!D113</f>
        <v>1551390.6</v>
      </c>
      <c r="G113" s="11">
        <f>'3. отрасли_нац вал'!E113</f>
        <v>24.205416924661009</v>
      </c>
      <c r="H113" s="10">
        <f>'4. отрасли_ин вал'!D113</f>
        <v>2854370.6</v>
      </c>
      <c r="I113" s="11">
        <f>'4. отрасли_ин вал'!E113</f>
        <v>19.189214718649357</v>
      </c>
    </row>
    <row r="114" spans="1:9" s="6" customFormat="1" x14ac:dyDescent="0.2">
      <c r="A114" s="8" t="s">
        <v>59</v>
      </c>
      <c r="B114" s="8" t="s">
        <v>8</v>
      </c>
      <c r="C114" s="8" t="s">
        <v>94</v>
      </c>
      <c r="D114" s="10">
        <f>'2. отрасли_общ'!D114</f>
        <v>4581264.5</v>
      </c>
      <c r="E114" s="11">
        <f>'2. отрасли_общ'!E114</f>
        <v>20.911057564128875</v>
      </c>
      <c r="F114" s="10">
        <f>'3. отрасли_нац вал'!D114</f>
        <v>1600237</v>
      </c>
      <c r="G114" s="11">
        <f>'3. отрасли_нац вал'!E114</f>
        <v>24.302536071844358</v>
      </c>
      <c r="H114" s="10">
        <f>'4. отрасли_ин вал'!D114</f>
        <v>2981027.5</v>
      </c>
      <c r="I114" s="11">
        <f>'4. отрасли_ин вал'!E114</f>
        <v>19.091846001420656</v>
      </c>
    </row>
    <row r="115" spans="1:9" s="6" customFormat="1" x14ac:dyDescent="0.2">
      <c r="A115" s="8" t="s">
        <v>60</v>
      </c>
      <c r="B115" s="8" t="s">
        <v>9</v>
      </c>
      <c r="C115" s="8" t="s">
        <v>95</v>
      </c>
      <c r="D115" s="10">
        <f>'2. отрасли_общ'!D115</f>
        <v>4898954</v>
      </c>
      <c r="E115" s="11">
        <f>'2. отрасли_общ'!E115</f>
        <v>20.764161241971248</v>
      </c>
      <c r="F115" s="10">
        <f>'3. отрасли_нац вал'!D115</f>
        <v>1597647.4</v>
      </c>
      <c r="G115" s="11">
        <f>'3. отрасли_нац вал'!E115</f>
        <v>24.364105172392854</v>
      </c>
      <c r="H115" s="10">
        <f>'4. отрасли_ин вал'!D115</f>
        <v>3301306.6</v>
      </c>
      <c r="I115" s="11">
        <f>'4. отрасли_ин вал'!E115</f>
        <v>19.021314239034929</v>
      </c>
    </row>
    <row r="116" spans="1:9" s="6" customFormat="1" x14ac:dyDescent="0.2">
      <c r="A116" s="8" t="s">
        <v>61</v>
      </c>
      <c r="B116" s="8" t="s">
        <v>10</v>
      </c>
      <c r="C116" s="8" t="s">
        <v>96</v>
      </c>
      <c r="D116" s="10">
        <f>'2. отрасли_общ'!D116</f>
        <v>5078550.8</v>
      </c>
      <c r="E116" s="11">
        <f>'2. отрасли_общ'!E116</f>
        <v>20.6084247529827</v>
      </c>
      <c r="F116" s="10">
        <f>'3. отрасли_нац вал'!D116</f>
        <v>1627797.4</v>
      </c>
      <c r="G116" s="11">
        <f>'3. отрасли_нац вал'!E116</f>
        <v>24.097247672836932</v>
      </c>
      <c r="H116" s="10">
        <f>'4. отрасли_ин вал'!D116</f>
        <v>3450753.4</v>
      </c>
      <c r="I116" s="11">
        <f>'4. отрасли_ин вал'!E116</f>
        <v>18.962817022218971</v>
      </c>
    </row>
    <row r="117" spans="1:9" s="6" customFormat="1" x14ac:dyDescent="0.2">
      <c r="A117" s="8" t="s">
        <v>62</v>
      </c>
      <c r="B117" s="8" t="s">
        <v>11</v>
      </c>
      <c r="C117" s="8" t="s">
        <v>97</v>
      </c>
      <c r="D117" s="10">
        <f>'2. отрасли_общ'!D117</f>
        <v>5285721.7</v>
      </c>
      <c r="E117" s="11">
        <f>'2. отрасли_общ'!E117</f>
        <v>20.489400397489703</v>
      </c>
      <c r="F117" s="10">
        <f>'3. отрасли_нац вал'!D117</f>
        <v>1692800.3</v>
      </c>
      <c r="G117" s="11">
        <f>'3. отрасли_нац вал'!E117</f>
        <v>23.934205464164911</v>
      </c>
      <c r="H117" s="10">
        <f>'4. отрасли_ин вал'!D117</f>
        <v>3592921.4</v>
      </c>
      <c r="I117" s="11">
        <f>'4. отрасли_ин вал'!E117</f>
        <v>18.865923861846795</v>
      </c>
    </row>
    <row r="118" spans="1:9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f>'2. отрасли_общ'!D118</f>
        <v>5805339.4000000004</v>
      </c>
      <c r="E118" s="15">
        <f>'2. отрасли_общ'!E118</f>
        <v>19.833304968870561</v>
      </c>
      <c r="F118" s="14">
        <f>'3. отрасли_нац вал'!D118</f>
        <v>1723866.6</v>
      </c>
      <c r="G118" s="15">
        <f>'3. отрасли_нац вал'!E118</f>
        <v>24.082340684018131</v>
      </c>
      <c r="H118" s="14">
        <f>'4. отрасли_ин вал'!D118</f>
        <v>4081472.8</v>
      </c>
      <c r="I118" s="15">
        <f>'4. отрасли_ин вал'!E118</f>
        <v>18.03710261134167</v>
      </c>
    </row>
    <row r="119" spans="1:9" s="6" customFormat="1" x14ac:dyDescent="0.2">
      <c r="A119" s="7" t="s">
        <v>72</v>
      </c>
      <c r="B119" s="7" t="s">
        <v>23</v>
      </c>
      <c r="C119" s="7" t="s">
        <v>107</v>
      </c>
      <c r="D119" s="12">
        <f>'2. отрасли_общ'!D119</f>
        <v>5660441.1000000006</v>
      </c>
      <c r="E119" s="13">
        <f>'2. отрасли_общ'!E119</f>
        <v>20.089692678367449</v>
      </c>
      <c r="F119" s="12">
        <f>'3. отрасли_нац вал'!D119</f>
        <v>1734759.8</v>
      </c>
      <c r="G119" s="13">
        <f>'3. отрасли_нац вал'!E119</f>
        <v>23.91447444539584</v>
      </c>
      <c r="H119" s="12">
        <f>'4. отрасли_ин вал'!D119</f>
        <v>3925681.3</v>
      </c>
      <c r="I119" s="13">
        <f>'4. отрасли_ин вал'!E119</f>
        <v>18.399836413185554</v>
      </c>
    </row>
    <row r="120" spans="1:9" s="6" customFormat="1" x14ac:dyDescent="0.2">
      <c r="A120" s="8" t="s">
        <v>53</v>
      </c>
      <c r="B120" s="8" t="s">
        <v>2</v>
      </c>
      <c r="C120" s="8" t="s">
        <v>88</v>
      </c>
      <c r="D120" s="10">
        <f>'2. отрасли_общ'!D120</f>
        <v>5859056.9999999991</v>
      </c>
      <c r="E120" s="11">
        <f>'2. отрасли_общ'!E120</f>
        <v>20.289806730673565</v>
      </c>
      <c r="F120" s="10">
        <f>'3. отрасли_нац вал'!D120</f>
        <v>1842548.7</v>
      </c>
      <c r="G120" s="11">
        <f>'3. отрасли_нац вал'!E120</f>
        <v>23.942518517421007</v>
      </c>
      <c r="H120" s="10">
        <f>'4. отрасли_ин вал'!D120</f>
        <v>4016508.3</v>
      </c>
      <c r="I120" s="11">
        <f>'4. отрасли_ин вал'!E120</f>
        <v>18.610828155639563</v>
      </c>
    </row>
    <row r="121" spans="1:9" s="6" customFormat="1" x14ac:dyDescent="0.2">
      <c r="A121" s="8" t="s">
        <v>54</v>
      </c>
      <c r="B121" s="8" t="s">
        <v>3</v>
      </c>
      <c r="C121" s="8" t="s">
        <v>89</v>
      </c>
      <c r="D121" s="10">
        <f>'2. отрасли_общ'!D121</f>
        <v>6007207.2000000002</v>
      </c>
      <c r="E121" s="11">
        <f>'2. отрасли_общ'!E121</f>
        <v>20.510669677583291</v>
      </c>
      <c r="F121" s="10">
        <f>'3. отрасли_нац вал'!D121</f>
        <v>1860684.4</v>
      </c>
      <c r="G121" s="11">
        <f>'3. отрасли_нац вал'!E121</f>
        <v>23.794592655799121</v>
      </c>
      <c r="H121" s="10">
        <f>'4. отрасли_ин вал'!D121</f>
        <v>4146522.8</v>
      </c>
      <c r="I121" s="11">
        <f>'4. отрасли_ин вал'!E121</f>
        <v>19.037062862647236</v>
      </c>
    </row>
    <row r="122" spans="1:9" s="6" customFormat="1" x14ac:dyDescent="0.2">
      <c r="A122" s="8" t="s">
        <v>55</v>
      </c>
      <c r="B122" s="8" t="s">
        <v>4</v>
      </c>
      <c r="C122" s="8" t="s">
        <v>90</v>
      </c>
      <c r="D122" s="10">
        <f>'2. отрасли_общ'!D122</f>
        <v>5981460.5000000009</v>
      </c>
      <c r="E122" s="11">
        <f>'2. отрасли_общ'!E122</f>
        <v>20.731058603998129</v>
      </c>
      <c r="F122" s="10">
        <f>'3. отрасли_нац вал'!D122</f>
        <v>1813917.1</v>
      </c>
      <c r="G122" s="11">
        <f>'3. отрасли_нац вал'!E122</f>
        <v>24.051261214197712</v>
      </c>
      <c r="H122" s="10">
        <f>'4. отрасли_ин вал'!D122</f>
        <v>4167543.3999999994</v>
      </c>
      <c r="I122" s="11">
        <f>'4. отрасли_ин вал'!E122</f>
        <v>19.285945329327586</v>
      </c>
    </row>
    <row r="123" spans="1:9" s="6" customFormat="1" x14ac:dyDescent="0.2">
      <c r="A123" s="8" t="s">
        <v>56</v>
      </c>
      <c r="B123" s="8" t="s">
        <v>5</v>
      </c>
      <c r="C123" s="8" t="s">
        <v>91</v>
      </c>
      <c r="D123" s="10">
        <f>'2. отрасли_общ'!D123</f>
        <v>6018778.5</v>
      </c>
      <c r="E123" s="11">
        <f>'2. отрасли_общ'!E123</f>
        <v>21.071797368685342</v>
      </c>
      <c r="F123" s="10">
        <f>'3. отрасли_нац вал'!D123</f>
        <v>1797593.5</v>
      </c>
      <c r="G123" s="11">
        <f>'3. отрасли_нац вал'!E123</f>
        <v>24.369775526001842</v>
      </c>
      <c r="H123" s="10">
        <f>'4. отрасли_ин вал'!D123</f>
        <v>4221185</v>
      </c>
      <c r="I123" s="11">
        <f>'4. отрасли_ин вал'!E123</f>
        <v>19.667351911133967</v>
      </c>
    </row>
    <row r="124" spans="1:9" s="6" customFormat="1" x14ac:dyDescent="0.2">
      <c r="A124" s="8" t="s">
        <v>57</v>
      </c>
      <c r="B124" s="8" t="s">
        <v>6</v>
      </c>
      <c r="C124" s="8" t="s">
        <v>92</v>
      </c>
      <c r="D124" s="10">
        <f>'2. отрасли_общ'!D124</f>
        <v>6214668.6999999993</v>
      </c>
      <c r="E124" s="11">
        <f>'2. отрасли_общ'!E124</f>
        <v>20.988281475245824</v>
      </c>
      <c r="F124" s="10">
        <f>'3. отрасли_нац вал'!D124</f>
        <v>1882126</v>
      </c>
      <c r="G124" s="11">
        <f>'3. отрасли_нац вал'!E124</f>
        <v>24.306195926840179</v>
      </c>
      <c r="H124" s="10">
        <f>'4. отрасли_ин вал'!D124</f>
        <v>4332542.7</v>
      </c>
      <c r="I124" s="11">
        <f>'4. отрасли_ин вал'!E124</f>
        <v>19.546926250951891</v>
      </c>
    </row>
    <row r="125" spans="1:9" s="6" customFormat="1" x14ac:dyDescent="0.2">
      <c r="A125" s="8" t="s">
        <v>58</v>
      </c>
      <c r="B125" s="8" t="s">
        <v>7</v>
      </c>
      <c r="C125" s="8" t="s">
        <v>93</v>
      </c>
      <c r="D125" s="10">
        <f>'2. отрасли_общ'!D125</f>
        <v>6391308.2000000002</v>
      </c>
      <c r="E125" s="11">
        <f>'2. отрасли_общ'!E125</f>
        <v>21.095918414011063</v>
      </c>
      <c r="F125" s="10">
        <f>'3. отрасли_нац вал'!D125</f>
        <v>1959051.4</v>
      </c>
      <c r="G125" s="11">
        <f>'3. отрасли_нац вал'!E125</f>
        <v>24.355160688484233</v>
      </c>
      <c r="H125" s="10">
        <f>'4. отрасли_ин вал'!D125</f>
        <v>4432256.8</v>
      </c>
      <c r="I125" s="11">
        <f>'4. отрасли_ин вал'!E125</f>
        <v>19.655337818422439</v>
      </c>
    </row>
    <row r="126" spans="1:9" s="6" customFormat="1" x14ac:dyDescent="0.2">
      <c r="A126" s="8" t="s">
        <v>59</v>
      </c>
      <c r="B126" s="8" t="s">
        <v>8</v>
      </c>
      <c r="C126" s="8" t="s">
        <v>94</v>
      </c>
      <c r="D126" s="10">
        <f>'2. отрасли_общ'!D126</f>
        <v>6624426.0999999996</v>
      </c>
      <c r="E126" s="11">
        <f>'2. отрасли_общ'!E126</f>
        <v>20.970244775921024</v>
      </c>
      <c r="F126" s="10">
        <f>'3. отрасли_нац вал'!D126</f>
        <v>2091690</v>
      </c>
      <c r="G126" s="11">
        <f>'3. отрасли_нац вал'!E126</f>
        <v>24.419885506456502</v>
      </c>
      <c r="H126" s="10">
        <f>'4. отрасли_ин вал'!D126</f>
        <v>4532736.0999999996</v>
      </c>
      <c r="I126" s="11">
        <f>'4. отрасли_ин вал'!E126</f>
        <v>19.375988122714666</v>
      </c>
    </row>
    <row r="127" spans="1:9" s="6" customFormat="1" x14ac:dyDescent="0.2">
      <c r="A127" s="8" t="s">
        <v>60</v>
      </c>
      <c r="B127" s="8" t="s">
        <v>9</v>
      </c>
      <c r="C127" s="8" t="s">
        <v>95</v>
      </c>
      <c r="D127" s="10">
        <f>'2. отрасли_общ'!D127</f>
        <v>6799540.1000000006</v>
      </c>
      <c r="E127" s="11">
        <f>'2. отрасли_общ'!E127</f>
        <v>21.010047027151149</v>
      </c>
      <c r="F127" s="10">
        <f>'3. отрасли_нац вал'!D127</f>
        <v>2170235.4</v>
      </c>
      <c r="G127" s="11">
        <f>'3. отрасли_нац вал'!E127</f>
        <v>24.193848688948677</v>
      </c>
      <c r="H127" s="10">
        <f>'4. отрасли_ин вал'!D127</f>
        <v>4629304.7</v>
      </c>
      <c r="I127" s="11">
        <f>'4. отрасли_ин вал'!E127</f>
        <v>19.517468871081221</v>
      </c>
    </row>
    <row r="128" spans="1:9" s="6" customFormat="1" x14ac:dyDescent="0.2">
      <c r="A128" s="8" t="s">
        <v>61</v>
      </c>
      <c r="B128" s="8" t="s">
        <v>10</v>
      </c>
      <c r="C128" s="8" t="s">
        <v>96</v>
      </c>
      <c r="D128" s="10">
        <f>'2. отрасли_общ'!D128</f>
        <v>7044608.8999999994</v>
      </c>
      <c r="E128" s="11">
        <f>'2. отрасли_общ'!E128</f>
        <v>20.835810618102592</v>
      </c>
      <c r="F128" s="10">
        <f>'3. отрасли_нац вал'!D128</f>
        <v>2211114</v>
      </c>
      <c r="G128" s="11">
        <f>'3. отрасли_нац вал'!E128</f>
        <v>24.253370799063283</v>
      </c>
      <c r="H128" s="10">
        <f>'4. отрасли_ин вал'!D128</f>
        <v>4833494.9000000004</v>
      </c>
      <c r="I128" s="11">
        <f>'4. отрасли_ин вал'!E128</f>
        <v>19.270428291752204</v>
      </c>
    </row>
    <row r="129" spans="1:9" s="6" customFormat="1" x14ac:dyDescent="0.2">
      <c r="A129" s="8" t="s">
        <v>62</v>
      </c>
      <c r="B129" s="8" t="s">
        <v>11</v>
      </c>
      <c r="C129" s="8" t="s">
        <v>97</v>
      </c>
      <c r="D129" s="10">
        <f>'2. отрасли_общ'!D129</f>
        <v>7397571.8000000007</v>
      </c>
      <c r="E129" s="11">
        <f>'2. отрасли_общ'!E129</f>
        <v>20.685169891287806</v>
      </c>
      <c r="F129" s="10">
        <f>'3. отрасли_нац вал'!D129</f>
        <v>2279575.7000000002</v>
      </c>
      <c r="G129" s="11">
        <f>'3. отрасли_нац вал'!E129</f>
        <v>24.270169338969534</v>
      </c>
      <c r="H129" s="10">
        <f>'4. отрасли_ин вал'!D129</f>
        <v>5117996.0999999996</v>
      </c>
      <c r="I129" s="11">
        <f>'4. отрасли_ин вал'!E129</f>
        <v>19.088396961849963</v>
      </c>
    </row>
    <row r="130" spans="1:9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f>'2. отрасли_общ'!D130</f>
        <v>7712166.0999999996</v>
      </c>
      <c r="E130" s="15">
        <f>'2. отрасли_общ'!E130</f>
        <v>20.459465394683352</v>
      </c>
      <c r="F130" s="14">
        <f>'3. отрасли_нац вал'!D130</f>
        <v>2207127.7999999998</v>
      </c>
      <c r="G130" s="15">
        <f>'3. отрасли_нац вал'!E130</f>
        <v>24.879373760776332</v>
      </c>
      <c r="H130" s="14">
        <f>'4. отрасли_ин вал'!D130</f>
        <v>5505038.2999999989</v>
      </c>
      <c r="I130" s="15">
        <f>'4. отрасли_ин вал'!E130</f>
        <v>18.687397318743454</v>
      </c>
    </row>
    <row r="131" spans="1:9" s="6" customFormat="1" x14ac:dyDescent="0.2">
      <c r="A131" s="7" t="s">
        <v>73</v>
      </c>
      <c r="B131" s="7" t="s">
        <v>22</v>
      </c>
      <c r="C131" s="7" t="s">
        <v>108</v>
      </c>
      <c r="D131" s="12">
        <f>'2. отрасли_общ'!D131</f>
        <v>7741583.2999999998</v>
      </c>
      <c r="E131" s="13">
        <f>'2. отрасли_общ'!E131</f>
        <v>20.590391832507951</v>
      </c>
      <c r="F131" s="12">
        <f>'3. отрасли_нац вал'!D131</f>
        <v>2210416.5</v>
      </c>
      <c r="G131" s="13">
        <f>'3. отрасли_нац вал'!E131</f>
        <v>25.109798931106425</v>
      </c>
      <c r="H131" s="12">
        <f>'4. отрасли_ин вал'!D131</f>
        <v>5531166.7999999998</v>
      </c>
      <c r="I131" s="13">
        <f>'4. отрасли_ин вал'!E131</f>
        <v>18.78430418731903</v>
      </c>
    </row>
    <row r="132" spans="1:9" s="6" customFormat="1" x14ac:dyDescent="0.2">
      <c r="A132" s="8" t="s">
        <v>53</v>
      </c>
      <c r="B132" s="8" t="s">
        <v>2</v>
      </c>
      <c r="C132" s="8" t="s">
        <v>88</v>
      </c>
      <c r="D132" s="10">
        <f>'2. отрасли_общ'!D132</f>
        <v>8003908.5999999996</v>
      </c>
      <c r="E132" s="11">
        <f>'2. отрасли_общ'!E132</f>
        <v>20.199592822436802</v>
      </c>
      <c r="F132" s="10">
        <f>'3. отрасли_нац вал'!D132</f>
        <v>2321850.9</v>
      </c>
      <c r="G132" s="11">
        <f>'3. отрасли_нац вал'!E132</f>
        <v>25.24462287651631</v>
      </c>
      <c r="H132" s="10">
        <f>'4. отрасли_ин вал'!D132</f>
        <v>5682057.7000000002</v>
      </c>
      <c r="I132" s="11">
        <f>'4. отрасли_ин вал'!E132</f>
        <v>18.138049594603736</v>
      </c>
    </row>
    <row r="133" spans="1:9" s="6" customFormat="1" x14ac:dyDescent="0.2">
      <c r="A133" s="8" t="s">
        <v>54</v>
      </c>
      <c r="B133" s="8" t="s">
        <v>3</v>
      </c>
      <c r="C133" s="8" t="s">
        <v>89</v>
      </c>
      <c r="D133" s="10">
        <f>'2. отрасли_общ'!D133</f>
        <v>8493187.0999999996</v>
      </c>
      <c r="E133" s="11">
        <f>'2. отрасли_общ'!E133</f>
        <v>20.235979935847631</v>
      </c>
      <c r="F133" s="10">
        <f>'3. отрасли_нац вал'!D133</f>
        <v>2513093.4</v>
      </c>
      <c r="G133" s="11">
        <f>'3. отрасли_нац вал'!E133</f>
        <v>25.130859868558797</v>
      </c>
      <c r="H133" s="10">
        <f>'4. отрасли_ин вал'!D133</f>
        <v>5980093.7000000002</v>
      </c>
      <c r="I133" s="11">
        <f>'4. отрасли_ин вал'!E133</f>
        <v>18.178940185335218</v>
      </c>
    </row>
    <row r="134" spans="1:9" s="6" customFormat="1" x14ac:dyDescent="0.2">
      <c r="A134" s="8" t="s">
        <v>55</v>
      </c>
      <c r="B134" s="8" t="s">
        <v>4</v>
      </c>
      <c r="C134" s="8" t="s">
        <v>90</v>
      </c>
      <c r="D134" s="10">
        <f>'2. отрасли_общ'!D134</f>
        <v>8916620.1000000015</v>
      </c>
      <c r="E134" s="11">
        <f>'2. отрасли_общ'!E134</f>
        <v>20.006937957354474</v>
      </c>
      <c r="F134" s="10">
        <f>'3. отрасли_нац вал'!D134</f>
        <v>2742726.5</v>
      </c>
      <c r="G134" s="11">
        <f>'3. отрасли_нац вал'!E134</f>
        <v>24.618186275226492</v>
      </c>
      <c r="H134" s="10">
        <f>'4. отрасли_ин вал'!D134</f>
        <v>6173893.6000000006</v>
      </c>
      <c r="I134" s="11">
        <f>'4. отрасли_ин вал'!E134</f>
        <v>17.958410111084515</v>
      </c>
    </row>
    <row r="135" spans="1:9" s="6" customFormat="1" x14ac:dyDescent="0.2">
      <c r="A135" s="8" t="s">
        <v>56</v>
      </c>
      <c r="B135" s="8" t="s">
        <v>5</v>
      </c>
      <c r="C135" s="8" t="s">
        <v>91</v>
      </c>
      <c r="D135" s="10">
        <f>'2. отрасли_общ'!D135</f>
        <v>9045690.6999999993</v>
      </c>
      <c r="E135" s="11">
        <f>'2. отрасли_общ'!E135</f>
        <v>20.12650749820574</v>
      </c>
      <c r="F135" s="10">
        <f>'3. отрасли_нац вал'!D135</f>
        <v>2874721.3</v>
      </c>
      <c r="G135" s="11">
        <f>'3. отрасли_нац вал'!E135</f>
        <v>24.519126407836477</v>
      </c>
      <c r="H135" s="10">
        <f>'4. отрасли_ин вал'!D135</f>
        <v>6170969.4000000004</v>
      </c>
      <c r="I135" s="11">
        <f>'4. отрасли_ин вал'!E135</f>
        <v>18.080223628721924</v>
      </c>
    </row>
    <row r="136" spans="1:9" s="6" customFormat="1" x14ac:dyDescent="0.2">
      <c r="A136" s="8" t="s">
        <v>57</v>
      </c>
      <c r="B136" s="8" t="s">
        <v>6</v>
      </c>
      <c r="C136" s="8" t="s">
        <v>92</v>
      </c>
      <c r="D136" s="10">
        <f>'2. отрасли_общ'!D136</f>
        <v>9315304.7000000011</v>
      </c>
      <c r="E136" s="11">
        <f>'2. отрасли_общ'!E136</f>
        <v>20.057207122489515</v>
      </c>
      <c r="F136" s="10">
        <f>'3. отрасли_нац вал'!D136</f>
        <v>2945330</v>
      </c>
      <c r="G136" s="11">
        <f>'3. отрасли_нац вал'!E136</f>
        <v>24.528509531699331</v>
      </c>
      <c r="H136" s="10">
        <f>'4. отрасли_ин вал'!D136</f>
        <v>6369974.7000000002</v>
      </c>
      <c r="I136" s="11">
        <f>'4. отрасли_ин вал'!E136</f>
        <v>17.989779582327067</v>
      </c>
    </row>
    <row r="137" spans="1:9" s="6" customFormat="1" x14ac:dyDescent="0.2">
      <c r="A137" s="8" t="s">
        <v>58</v>
      </c>
      <c r="B137" s="8" t="s">
        <v>7</v>
      </c>
      <c r="C137" s="8" t="s">
        <v>93</v>
      </c>
      <c r="D137" s="10">
        <f>'2. отрасли_общ'!D137</f>
        <v>9448919.5</v>
      </c>
      <c r="E137" s="11">
        <f>'2. отрасли_общ'!E137</f>
        <v>20.092730184228987</v>
      </c>
      <c r="F137" s="10">
        <f>'3. отрасли_нац вал'!D137</f>
        <v>2955377.2</v>
      </c>
      <c r="G137" s="11">
        <f>'3. отрасли_нац вал'!E137</f>
        <v>24.633741220240857</v>
      </c>
      <c r="H137" s="10">
        <f>'4. отрасли_ин вал'!D137</f>
        <v>6493542.2999999998</v>
      </c>
      <c r="I137" s="11">
        <f>'4. отрасли_ин вал'!E137</f>
        <v>18.025999906553313</v>
      </c>
    </row>
    <row r="138" spans="1:9" s="6" customFormat="1" x14ac:dyDescent="0.2">
      <c r="A138" s="8" t="s">
        <v>59</v>
      </c>
      <c r="B138" s="8" t="s">
        <v>8</v>
      </c>
      <c r="C138" s="8" t="s">
        <v>94</v>
      </c>
      <c r="D138" s="10">
        <f>'2. отрасли_общ'!D138</f>
        <v>9678044.4000000022</v>
      </c>
      <c r="E138" s="11">
        <f>'2. отрасли_общ'!E138</f>
        <v>20.108962123071045</v>
      </c>
      <c r="F138" s="10">
        <f>'3. отрасли_нац вал'!D138</f>
        <v>2990656.5</v>
      </c>
      <c r="G138" s="11">
        <f>'3. отрасли_нац вал'!E138</f>
        <v>24.731015730826996</v>
      </c>
      <c r="H138" s="10">
        <f>'4. отрасли_ин вал'!D138</f>
        <v>6687387.8999999994</v>
      </c>
      <c r="I138" s="11">
        <f>'4. отрасли_ин вал'!E138</f>
        <v>18.041940608529671</v>
      </c>
    </row>
    <row r="139" spans="1:9" s="6" customFormat="1" x14ac:dyDescent="0.2">
      <c r="A139" s="8" t="s">
        <v>60</v>
      </c>
      <c r="B139" s="8" t="s">
        <v>9</v>
      </c>
      <c r="C139" s="8" t="s">
        <v>95</v>
      </c>
      <c r="D139" s="10">
        <f>'2. отрасли_общ'!D139</f>
        <v>10114347.5</v>
      </c>
      <c r="E139" s="11">
        <f>'2. отрасли_общ'!E139</f>
        <v>19.880482363988385</v>
      </c>
      <c r="F139" s="10">
        <f>'3. отрасли_нац вал'!D139</f>
        <v>3069761.4</v>
      </c>
      <c r="G139" s="11">
        <f>'3. отрасли_нац вал'!E139</f>
        <v>24.497963677242147</v>
      </c>
      <c r="H139" s="10">
        <f>'4. отрасли_ин вал'!D139</f>
        <v>7044586.1000000006</v>
      </c>
      <c r="I139" s="11">
        <f>'4. отрасли_ин вал'!E139</f>
        <v>17.868360473584104</v>
      </c>
    </row>
    <row r="140" spans="1:9" s="6" customFormat="1" x14ac:dyDescent="0.2">
      <c r="A140" s="8" t="s">
        <v>61</v>
      </c>
      <c r="B140" s="8" t="s">
        <v>10</v>
      </c>
      <c r="C140" s="8" t="s">
        <v>96</v>
      </c>
      <c r="D140" s="10">
        <f>'2. отрасли_общ'!D140</f>
        <v>10398824.699999999</v>
      </c>
      <c r="E140" s="11">
        <f>'2. отрасли_общ'!E140</f>
        <v>19.977663611350234</v>
      </c>
      <c r="F140" s="10">
        <f>'3. отрасли_нац вал'!D140</f>
        <v>3074930.5</v>
      </c>
      <c r="G140" s="11">
        <f>'3. отрасли_нац вал'!E140</f>
        <v>24.701906204384127</v>
      </c>
      <c r="H140" s="10">
        <f>'4. отрасли_ин вал'!D140</f>
        <v>7323894.1999999993</v>
      </c>
      <c r="I140" s="11">
        <f>'4. отрасли_ин вал'!E140</f>
        <v>17.994194538473813</v>
      </c>
    </row>
    <row r="141" spans="1:9" s="6" customFormat="1" x14ac:dyDescent="0.2">
      <c r="A141" s="8" t="s">
        <v>62</v>
      </c>
      <c r="B141" s="8" t="s">
        <v>11</v>
      </c>
      <c r="C141" s="8" t="s">
        <v>97</v>
      </c>
      <c r="D141" s="10">
        <f>'2. отрасли_общ'!D141</f>
        <v>10585367.799999997</v>
      </c>
      <c r="E141" s="11">
        <f>'2. отрасли_общ'!E141</f>
        <v>20.093884961654336</v>
      </c>
      <c r="F141" s="10">
        <f>'3. отрасли_нац вал'!D141</f>
        <v>3128229.5</v>
      </c>
      <c r="G141" s="11">
        <f>'3. отрасли_нац вал'!E141</f>
        <v>24.808584029080986</v>
      </c>
      <c r="H141" s="10">
        <f>'4. отрасли_ин вал'!D141</f>
        <v>7457138.2999999998</v>
      </c>
      <c r="I141" s="11">
        <f>'4. отрасли_ин вал'!E141</f>
        <v>18.116224237386074</v>
      </c>
    </row>
    <row r="142" spans="1:9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f>'2. отрасли_общ'!D142</f>
        <v>11350321.799999999</v>
      </c>
      <c r="E142" s="15">
        <f>'2. отрасли_общ'!E142</f>
        <v>19.929044870692564</v>
      </c>
      <c r="F142" s="14">
        <f>'3. отрасли_нац вал'!D142</f>
        <v>3469039.8</v>
      </c>
      <c r="G142" s="15">
        <f>'3. отрасли_нац вал'!E142</f>
        <v>24.382646032772527</v>
      </c>
      <c r="H142" s="14">
        <f>'4. отрасли_ин вал'!D142</f>
        <v>7881281.9999999991</v>
      </c>
      <c r="I142" s="15">
        <f>'4. отрасли_ин вал'!E142</f>
        <v>17.968850569869218</v>
      </c>
    </row>
    <row r="143" spans="1:9" s="6" customFormat="1" x14ac:dyDescent="0.2">
      <c r="A143" s="7" t="s">
        <v>74</v>
      </c>
      <c r="B143" s="7" t="s">
        <v>21</v>
      </c>
      <c r="C143" s="7" t="s">
        <v>109</v>
      </c>
      <c r="D143" s="12">
        <f>'2. отрасли_общ'!D143</f>
        <v>13847193.1</v>
      </c>
      <c r="E143" s="13">
        <f>'2. отрасли_общ'!E143</f>
        <v>18.919314288756478</v>
      </c>
      <c r="F143" s="12">
        <f>'3. отрасли_нац вал'!D143</f>
        <v>5749859.9000000004</v>
      </c>
      <c r="G143" s="13">
        <f>'3. отрасли_нац вал'!E143</f>
        <v>20.437713362894282</v>
      </c>
      <c r="H143" s="12">
        <f>'4. отрасли_ин вал'!D143</f>
        <v>8097333.2000000002</v>
      </c>
      <c r="I143" s="13">
        <f>'4. отрасли_ин вал'!E143</f>
        <v>17.840007287090515</v>
      </c>
    </row>
    <row r="144" spans="1:9" s="6" customFormat="1" x14ac:dyDescent="0.2">
      <c r="A144" s="8" t="s">
        <v>53</v>
      </c>
      <c r="B144" s="8" t="s">
        <v>2</v>
      </c>
      <c r="C144" s="8" t="s">
        <v>88</v>
      </c>
      <c r="D144" s="10">
        <f>'2. отрасли_общ'!D144</f>
        <v>14646164.599999998</v>
      </c>
      <c r="E144" s="11">
        <f>'2. отрасли_общ'!E144</f>
        <v>18.929508896752377</v>
      </c>
      <c r="F144" s="10">
        <f>'3. отрасли_нац вал'!D144</f>
        <v>6101239.7000000002</v>
      </c>
      <c r="G144" s="11">
        <f>'3. отрасли_нац вал'!E144</f>
        <v>20.398384525689099</v>
      </c>
      <c r="H144" s="10">
        <f>'4. отрасли_ин вал'!D144</f>
        <v>8544924.9000000004</v>
      </c>
      <c r="I144" s="11">
        <f>'4. отрасли_ин вал'!E144</f>
        <v>17.87970457294481</v>
      </c>
    </row>
    <row r="145" spans="1:9" s="6" customFormat="1" x14ac:dyDescent="0.2">
      <c r="A145" s="8" t="s">
        <v>54</v>
      </c>
      <c r="B145" s="8" t="s">
        <v>3</v>
      </c>
      <c r="C145" s="8" t="s">
        <v>89</v>
      </c>
      <c r="D145" s="10">
        <f>'2. отрасли_общ'!D145</f>
        <v>15660891.9</v>
      </c>
      <c r="E145" s="11">
        <f>'2. отрасли_общ'!E145</f>
        <v>18.904838611714055</v>
      </c>
      <c r="F145" s="10">
        <f>'3. отрасли_нац вал'!D145</f>
        <v>6266740.5999999996</v>
      </c>
      <c r="G145" s="11">
        <f>'3. отрасли_нац вал'!E145</f>
        <v>20.522096927228809</v>
      </c>
      <c r="H145" s="10">
        <f>'4. отрасли_ин вал'!D145</f>
        <v>9394151.2999999989</v>
      </c>
      <c r="I145" s="11">
        <f>'4. отрасли_ин вал'!E145</f>
        <v>17.827946468884313</v>
      </c>
    </row>
    <row r="146" spans="1:9" s="6" customFormat="1" x14ac:dyDescent="0.2">
      <c r="A146" s="8" t="s">
        <v>55</v>
      </c>
      <c r="B146" s="8" t="s">
        <v>4</v>
      </c>
      <c r="C146" s="8" t="s">
        <v>90</v>
      </c>
      <c r="D146" s="10">
        <f>'2. отрасли_общ'!D146</f>
        <v>16383702.500000002</v>
      </c>
      <c r="E146" s="11">
        <f>'2. отрасли_общ'!E146</f>
        <v>18.917219567982261</v>
      </c>
      <c r="F146" s="10">
        <f>'3. отрасли_нац вал'!D146</f>
        <v>6425106.0999999996</v>
      </c>
      <c r="G146" s="11">
        <f>'3. отрасли_нац вал'!E146</f>
        <v>20.605031454811304</v>
      </c>
      <c r="H146" s="10">
        <f>'4. отрасли_ин вал'!D146</f>
        <v>9958596.4000000004</v>
      </c>
      <c r="I146" s="11">
        <f>'4. отрасли_ин вал'!E146</f>
        <v>17.827879218802359</v>
      </c>
    </row>
    <row r="147" spans="1:9" s="6" customFormat="1" x14ac:dyDescent="0.2">
      <c r="A147" s="8" t="s">
        <v>56</v>
      </c>
      <c r="B147" s="8" t="s">
        <v>5</v>
      </c>
      <c r="C147" s="8" t="s">
        <v>91</v>
      </c>
      <c r="D147" s="10">
        <f>'2. отрасли_общ'!D147</f>
        <v>17324524</v>
      </c>
      <c r="E147" s="11">
        <f>'2. отрасли_общ'!E147</f>
        <v>18.934557368848928</v>
      </c>
      <c r="F147" s="10">
        <f>'3. отрасли_нац вал'!D147</f>
        <v>6681477.9000000004</v>
      </c>
      <c r="G147" s="11">
        <f>'3. отрасли_нац вал'!E147</f>
        <v>20.592426162032208</v>
      </c>
      <c r="H147" s="10">
        <f>'4. отрасли_ин вал'!D147</f>
        <v>10643046.1</v>
      </c>
      <c r="I147" s="11">
        <f>'4. отрасли_ин вал'!E147</f>
        <v>17.893626054856611</v>
      </c>
    </row>
    <row r="148" spans="1:9" s="6" customFormat="1" x14ac:dyDescent="0.2">
      <c r="A148" s="8" t="s">
        <v>57</v>
      </c>
      <c r="B148" s="8" t="s">
        <v>6</v>
      </c>
      <c r="C148" s="8" t="s">
        <v>92</v>
      </c>
      <c r="D148" s="10">
        <f>'2. отрасли_общ'!D148</f>
        <v>18440550.600000001</v>
      </c>
      <c r="E148" s="11">
        <f>'2. отрасли_общ'!E148</f>
        <v>18.981508876963794</v>
      </c>
      <c r="F148" s="10">
        <f>'3. отрасли_нац вал'!D148</f>
        <v>6993509.7000000011</v>
      </c>
      <c r="G148" s="11">
        <f>'3. отрасли_нац вал'!E148</f>
        <v>20.588732665374</v>
      </c>
      <c r="H148" s="10">
        <f>'4. отрасли_ин вал'!D148</f>
        <v>11447040.899999999</v>
      </c>
      <c r="I148" s="11">
        <f>'4. отрасли_ин вал'!E148</f>
        <v>17.999583919019628</v>
      </c>
    </row>
    <row r="149" spans="1:9" s="6" customFormat="1" x14ac:dyDescent="0.2">
      <c r="A149" s="8" t="s">
        <v>58</v>
      </c>
      <c r="B149" s="8" t="s">
        <v>7</v>
      </c>
      <c r="C149" s="8" t="s">
        <v>93</v>
      </c>
      <c r="D149" s="10">
        <f>'2. отрасли_общ'!D149</f>
        <v>19436249.399999999</v>
      </c>
      <c r="E149" s="11">
        <f>'2. отрасли_общ'!E149</f>
        <v>18.939333425820301</v>
      </c>
      <c r="F149" s="10">
        <f>'3. отрасли_нац вал'!D149</f>
        <v>7140836.9999999991</v>
      </c>
      <c r="G149" s="11">
        <f>'3. отрасли_нац вал'!E149</f>
        <v>20.663041540088372</v>
      </c>
      <c r="H149" s="10">
        <f>'4. отрасли_ин вал'!D149</f>
        <v>12295412.4</v>
      </c>
      <c r="I149" s="11">
        <f>'4. отрасли_ин вал'!E149</f>
        <v>17.93644983221547</v>
      </c>
    </row>
    <row r="150" spans="1:9" s="6" customFormat="1" x14ac:dyDescent="0.2">
      <c r="A150" s="8" t="s">
        <v>59</v>
      </c>
      <c r="B150" s="8" t="s">
        <v>8</v>
      </c>
      <c r="C150" s="8" t="s">
        <v>94</v>
      </c>
      <c r="D150" s="10">
        <f>'2. отрасли_общ'!D150</f>
        <v>20429151.100000001</v>
      </c>
      <c r="E150" s="11">
        <f>'2. отрасли_общ'!E150</f>
        <v>18.891773890350233</v>
      </c>
      <c r="F150" s="10">
        <f>'3. отрасли_нац вал'!D150</f>
        <v>7406647.4000000013</v>
      </c>
      <c r="G150" s="11">
        <f>'3. отрасли_нац вал'!E150</f>
        <v>20.609445959449882</v>
      </c>
      <c r="H150" s="10">
        <f>'4. отрасли_ин вал'!D150</f>
        <v>13022503.699999999</v>
      </c>
      <c r="I150" s="11">
        <f>'4. отрасли_ин вал'!E150</f>
        <v>17.912883284494672</v>
      </c>
    </row>
    <row r="151" spans="1:9" s="6" customFormat="1" x14ac:dyDescent="0.2">
      <c r="A151" s="8" t="s">
        <v>60</v>
      </c>
      <c r="B151" s="8" t="s">
        <v>9</v>
      </c>
      <c r="C151" s="8" t="s">
        <v>95</v>
      </c>
      <c r="D151" s="10">
        <f>'2. отрасли_общ'!D151</f>
        <v>20599638.099999994</v>
      </c>
      <c r="E151" s="11">
        <f>'2. отрасли_общ'!E151</f>
        <v>18.895886265982515</v>
      </c>
      <c r="F151" s="10">
        <f>'3. отрасли_нац вал'!D151</f>
        <v>7467777.5999999996</v>
      </c>
      <c r="G151" s="11">
        <f>'3. отрасли_нац вал'!E151</f>
        <v>20.561243933000902</v>
      </c>
      <c r="H151" s="10">
        <f>'4. отрасли_ин вал'!D151</f>
        <v>13131860.500000002</v>
      </c>
      <c r="I151" s="11">
        <f>'4. отрасли_ин вал'!E151</f>
        <v>17.94920954384186</v>
      </c>
    </row>
    <row r="152" spans="1:9" s="6" customFormat="1" x14ac:dyDescent="0.2">
      <c r="A152" s="8" t="s">
        <v>61</v>
      </c>
      <c r="B152" s="8" t="s">
        <v>10</v>
      </c>
      <c r="C152" s="8" t="s">
        <v>96</v>
      </c>
      <c r="D152" s="10">
        <f>'2. отрасли_общ'!D152</f>
        <v>19796869.899999999</v>
      </c>
      <c r="E152" s="11">
        <f>'2. отрасли_общ'!E152</f>
        <v>19.031053036217614</v>
      </c>
      <c r="F152" s="10">
        <f>'3. отрасли_нац вал'!D152</f>
        <v>7544628.3000000017</v>
      </c>
      <c r="G152" s="11">
        <f>'3. отрасли_нац вал'!E152</f>
        <v>20.72870827738458</v>
      </c>
      <c r="H152" s="10">
        <f>'4. отрасли_ин вал'!D152</f>
        <v>12252241.600000001</v>
      </c>
      <c r="I152" s="11">
        <f>'4. отрасли_ин вал'!E152</f>
        <v>17.984358833080794</v>
      </c>
    </row>
    <row r="153" spans="1:9" s="6" customFormat="1" x14ac:dyDescent="0.2">
      <c r="A153" s="8" t="s">
        <v>62</v>
      </c>
      <c r="B153" s="8" t="s">
        <v>11</v>
      </c>
      <c r="C153" s="8" t="s">
        <v>97</v>
      </c>
      <c r="D153" s="10">
        <f>'2. отрасли_общ'!D153</f>
        <v>19917108.699999999</v>
      </c>
      <c r="E153" s="11">
        <f>'2. отрасли_общ'!E153</f>
        <v>19.205551436840821</v>
      </c>
      <c r="F153" s="10">
        <f>'3. отрасли_нац вал'!D153</f>
        <v>7602853.2000000002</v>
      </c>
      <c r="G153" s="11">
        <f>'3. отрасли_нац вал'!E153</f>
        <v>21.061912479909516</v>
      </c>
      <c r="H153" s="10">
        <f>'4. отрасли_ин вал'!D153</f>
        <v>12314255.499999998</v>
      </c>
      <c r="I153" s="11">
        <f>'4. отрасли_ин вал'!E153</f>
        <v>18.060040087198125</v>
      </c>
    </row>
    <row r="154" spans="1:9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f>'2. отрасли_общ'!D154</f>
        <v>20850813.000000004</v>
      </c>
      <c r="E154" s="15">
        <f>'2. отрасли_общ'!E154</f>
        <v>19.272353596140345</v>
      </c>
      <c r="F154" s="14">
        <f>'3. отрасли_нац вал'!D154</f>
        <v>7848435.0999999987</v>
      </c>
      <c r="G154" s="15">
        <f>'3. отрасли_нац вал'!E154</f>
        <v>21.29893071333418</v>
      </c>
      <c r="H154" s="14">
        <f>'4. отрасли_ин вал'!D154</f>
        <v>13002377.9</v>
      </c>
      <c r="I154" s="15">
        <f>'4. отрасли_ин вал'!E154</f>
        <v>18.051286305176532</v>
      </c>
    </row>
    <row r="155" spans="1:9" s="6" customFormat="1" x14ac:dyDescent="0.2">
      <c r="A155" s="7" t="s">
        <v>75</v>
      </c>
      <c r="B155" s="7" t="s">
        <v>20</v>
      </c>
      <c r="C155" s="7" t="s">
        <v>110</v>
      </c>
      <c r="D155" s="12">
        <f>'2. отрасли_общ'!D155</f>
        <v>20947452.999999996</v>
      </c>
      <c r="E155" s="13">
        <f>'2. отрасли_общ'!E155</f>
        <v>19.309652420177301</v>
      </c>
      <c r="F155" s="12">
        <f>'3. отрасли_нац вал'!D155</f>
        <v>7792673.5000000009</v>
      </c>
      <c r="G155" s="13">
        <f>'3. отрасли_нац вал'!E155</f>
        <v>21.35098952432692</v>
      </c>
      <c r="H155" s="12">
        <f>'4. отрасли_ин вал'!D155</f>
        <v>13154779.5</v>
      </c>
      <c r="I155" s="13">
        <f>'4. отрасли_ин вал'!E155</f>
        <v>18.099994098190695</v>
      </c>
    </row>
    <row r="156" spans="1:9" s="6" customFormat="1" x14ac:dyDescent="0.2">
      <c r="A156" s="8" t="s">
        <v>53</v>
      </c>
      <c r="B156" s="8" t="s">
        <v>2</v>
      </c>
      <c r="C156" s="8" t="s">
        <v>88</v>
      </c>
      <c r="D156" s="10">
        <f>'2. отрасли_общ'!D156</f>
        <v>21565818.800000004</v>
      </c>
      <c r="E156" s="11">
        <f>'2. отрасли_общ'!E156</f>
        <v>19.41232126118021</v>
      </c>
      <c r="F156" s="10">
        <f>'3. отрасли_нац вал'!D156</f>
        <v>7997992.8999999985</v>
      </c>
      <c r="G156" s="11">
        <f>'3. отрасли_нац вал'!E156</f>
        <v>21.589142678908857</v>
      </c>
      <c r="H156" s="10">
        <f>'4. отрасли_ин вал'!D156</f>
        <v>13567825.9</v>
      </c>
      <c r="I156" s="11">
        <f>'4. отрасли_ин вал'!E156</f>
        <v>18.126086794568906</v>
      </c>
    </row>
    <row r="157" spans="1:9" s="6" customFormat="1" x14ac:dyDescent="0.2">
      <c r="A157" s="8" t="s">
        <v>54</v>
      </c>
      <c r="B157" s="8" t="s">
        <v>3</v>
      </c>
      <c r="C157" s="8" t="s">
        <v>89</v>
      </c>
      <c r="D157" s="10">
        <f>'2. отрасли_общ'!D157</f>
        <v>22557663.599999998</v>
      </c>
      <c r="E157" s="11">
        <f>'2. отрасли_общ'!E157</f>
        <v>19.951631166890891</v>
      </c>
      <c r="F157" s="10">
        <f>'3. отрасли_нац вал'!D157</f>
        <v>8533476.6999999993</v>
      </c>
      <c r="G157" s="11">
        <f>'3. отрасли_нац вал'!E157</f>
        <v>22.606832088145271</v>
      </c>
      <c r="H157" s="10">
        <f>'4. отрасли_ин вал'!D157</f>
        <v>14024186.9</v>
      </c>
      <c r="I157" s="11">
        <f>'4. отрасли_ин вал'!E157</f>
        <v>18.336170328705474</v>
      </c>
    </row>
    <row r="158" spans="1:9" s="6" customFormat="1" x14ac:dyDescent="0.2">
      <c r="A158" s="8" t="s">
        <v>55</v>
      </c>
      <c r="B158" s="8" t="s">
        <v>4</v>
      </c>
      <c r="C158" s="8" t="s">
        <v>90</v>
      </c>
      <c r="D158" s="10">
        <f>'2. отрасли_общ'!D158</f>
        <v>23591894.900000002</v>
      </c>
      <c r="E158" s="11">
        <f>'2. отрасли_общ'!E158</f>
        <v>20.093215150047158</v>
      </c>
      <c r="F158" s="10">
        <f>'3. отрасли_нац вал'!D158</f>
        <v>9132150.0999999996</v>
      </c>
      <c r="G158" s="11">
        <f>'3. отрасли_нац вал'!E158</f>
        <v>22.671871420619773</v>
      </c>
      <c r="H158" s="10">
        <f>'4. отрасли_ин вал'!D158</f>
        <v>14459744.800000001</v>
      </c>
      <c r="I158" s="11">
        <f>'4. отрасли_ин вал'!E158</f>
        <v>18.462368212681042</v>
      </c>
    </row>
    <row r="159" spans="1:9" s="6" customFormat="1" x14ac:dyDescent="0.2">
      <c r="A159" s="8" t="s">
        <v>56</v>
      </c>
      <c r="B159" s="8" t="s">
        <v>5</v>
      </c>
      <c r="C159" s="8" t="s">
        <v>91</v>
      </c>
      <c r="D159" s="10">
        <f>'2. отрасли_общ'!D159</f>
        <v>24460884.699999999</v>
      </c>
      <c r="E159" s="11">
        <f>'2. отрасли_общ'!E159</f>
        <v>20.223585607146909</v>
      </c>
      <c r="F159" s="10">
        <f>'3. отрасли_нац вал'!D159</f>
        <v>9248582.8000000007</v>
      </c>
      <c r="G159" s="11">
        <f>'3. отрасли_нац вал'!E159</f>
        <v>22.814092694071999</v>
      </c>
      <c r="H159" s="10">
        <f>'4. отрасли_ин вал'!D159</f>
        <v>15212301.899999999</v>
      </c>
      <c r="I159" s="11">
        <f>'4. отрасли_ин вал'!E159</f>
        <v>18.646757420124565</v>
      </c>
    </row>
    <row r="160" spans="1:9" s="6" customFormat="1" x14ac:dyDescent="0.2">
      <c r="A160" s="8" t="s">
        <v>57</v>
      </c>
      <c r="B160" s="8" t="s">
        <v>6</v>
      </c>
      <c r="C160" s="8" t="s">
        <v>92</v>
      </c>
      <c r="D160" s="10">
        <f>'2. отрасли_общ'!D160</f>
        <v>24698969.000000004</v>
      </c>
      <c r="E160" s="11">
        <f>'2. отрасли_общ'!E160</f>
        <v>20.39109087371218</v>
      </c>
      <c r="F160" s="10">
        <f>'3. отрасли_нац вал'!D160</f>
        <v>9264639.9000000004</v>
      </c>
      <c r="G160" s="11">
        <f>'3. отрасли_нац вал'!E160</f>
        <v>23.029665125570613</v>
      </c>
      <c r="H160" s="10">
        <f>'4. отрасли_ин вал'!D160</f>
        <v>15434329.100000001</v>
      </c>
      <c r="I160" s="11">
        <f>'4. отрасли_ин вал'!E160</f>
        <v>18.807265458075531</v>
      </c>
    </row>
    <row r="161" spans="1:9" s="6" customFormat="1" x14ac:dyDescent="0.2">
      <c r="A161" s="8" t="s">
        <v>58</v>
      </c>
      <c r="B161" s="8" t="s">
        <v>7</v>
      </c>
      <c r="C161" s="8" t="s">
        <v>93</v>
      </c>
      <c r="D161" s="10">
        <f>'2. отрасли_общ'!D161</f>
        <v>24835459.800000004</v>
      </c>
      <c r="E161" s="11">
        <f>'2. отрасли_общ'!E161</f>
        <v>20.555124665459175</v>
      </c>
      <c r="F161" s="10">
        <f>'3. отрасли_нац вал'!D161</f>
        <v>9319210.9999999981</v>
      </c>
      <c r="G161" s="11">
        <f>'3. отрасли_нац вал'!E161</f>
        <v>23.26278917818258</v>
      </c>
      <c r="H161" s="10">
        <f>'4. отрасли_ин вал'!D161</f>
        <v>15516248.799999999</v>
      </c>
      <c r="I161" s="11">
        <f>'4. отрасли_ин вал'!E161</f>
        <v>18.928860587424971</v>
      </c>
    </row>
    <row r="162" spans="1:9" s="6" customFormat="1" x14ac:dyDescent="0.2">
      <c r="A162" s="8" t="s">
        <v>59</v>
      </c>
      <c r="B162" s="8" t="s">
        <v>8</v>
      </c>
      <c r="C162" s="8" t="s">
        <v>94</v>
      </c>
      <c r="D162" s="10">
        <f>'2. отрасли_общ'!D162</f>
        <v>24654511.5</v>
      </c>
      <c r="E162" s="11">
        <f>'2. отрасли_общ'!E162</f>
        <v>20.719101853995362</v>
      </c>
      <c r="F162" s="10">
        <f>'3. отрасли_нац вал'!D162</f>
        <v>9255689.8000000007</v>
      </c>
      <c r="G162" s="11">
        <f>'3. отрасли_нац вал'!E162</f>
        <v>23.38176884482451</v>
      </c>
      <c r="H162" s="10">
        <f>'4. отрасли_ин вал'!D162</f>
        <v>15398821.699999999</v>
      </c>
      <c r="I162" s="11">
        <f>'4. отрасли_ин вал'!E162</f>
        <v>19.121748332990958</v>
      </c>
    </row>
    <row r="163" spans="1:9" s="6" customFormat="1" x14ac:dyDescent="0.2">
      <c r="A163" s="8" t="s">
        <v>60</v>
      </c>
      <c r="B163" s="8" t="s">
        <v>9</v>
      </c>
      <c r="C163" s="8" t="s">
        <v>95</v>
      </c>
      <c r="D163" s="10">
        <f>'2. отрасли_общ'!D163</f>
        <v>25751709.199999999</v>
      </c>
      <c r="E163" s="11">
        <f>'2. отрасли_общ'!E163</f>
        <v>20.820859880865687</v>
      </c>
      <c r="F163" s="10">
        <f>'3. отрасли_нац вал'!D163</f>
        <v>9236295</v>
      </c>
      <c r="G163" s="11">
        <f>'3. отрасли_нац вал'!E163</f>
        <v>23.535075918753137</v>
      </c>
      <c r="H163" s="10">
        <f>'4. отрасли_ин вал'!D163</f>
        <v>16515414.199999999</v>
      </c>
      <c r="I163" s="11">
        <f>'4. отрасли_ин вал'!E163</f>
        <v>19.307318279368371</v>
      </c>
    </row>
    <row r="164" spans="1:9" s="6" customFormat="1" x14ac:dyDescent="0.2">
      <c r="A164" s="8" t="s">
        <v>61</v>
      </c>
      <c r="B164" s="8" t="s">
        <v>10</v>
      </c>
      <c r="C164" s="8" t="s">
        <v>96</v>
      </c>
      <c r="D164" s="10">
        <f>'2. отрасли_общ'!D164</f>
        <v>26721717</v>
      </c>
      <c r="E164" s="11">
        <f>'2. отрасли_общ'!E164</f>
        <v>20.949074483013202</v>
      </c>
      <c r="F164" s="10">
        <f>'3. отрасли_нац вал'!D164</f>
        <v>9392685</v>
      </c>
      <c r="G164" s="11">
        <f>'3. отрасли_нац вал'!E164</f>
        <v>23.662776378107008</v>
      </c>
      <c r="H164" s="10">
        <f>'4. отрасли_ин вал'!D164</f>
        <v>17329032</v>
      </c>
      <c r="I164" s="11">
        <f>'4. отрасли_ин вал'!E164</f>
        <v>19.477918499948526</v>
      </c>
    </row>
    <row r="165" spans="1:9" s="6" customFormat="1" x14ac:dyDescent="0.2">
      <c r="A165" s="8" t="s">
        <v>62</v>
      </c>
      <c r="B165" s="8" t="s">
        <v>11</v>
      </c>
      <c r="C165" s="8" t="s">
        <v>97</v>
      </c>
      <c r="D165" s="10">
        <f>'2. отрасли_общ'!D165</f>
        <v>26487406.699999996</v>
      </c>
      <c r="E165" s="11">
        <f>'2. отрасли_общ'!E165</f>
        <v>20.990358911580437</v>
      </c>
      <c r="F165" s="10">
        <f>'3. отрасли_нац вал'!D165</f>
        <v>9307161.5</v>
      </c>
      <c r="G165" s="11">
        <f>'3. отрасли_нац вал'!E165</f>
        <v>23.779545446052481</v>
      </c>
      <c r="H165" s="10">
        <f>'4. отрасли_ин вал'!D165</f>
        <v>17180245.200000003</v>
      </c>
      <c r="I165" s="11">
        <f>'4. отрасли_ин вал'!E165</f>
        <v>19.478726213756246</v>
      </c>
    </row>
    <row r="166" spans="1:9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f>'2. отрасли_общ'!D166</f>
        <v>25607901.100000001</v>
      </c>
      <c r="E166" s="15">
        <f>'2. отрасли_общ'!E166</f>
        <v>20.984382606507356</v>
      </c>
      <c r="F166" s="14">
        <f>'3. отрасли_нац вал'!D166</f>
        <v>9023907.1999999993</v>
      </c>
      <c r="G166" s="15">
        <f>'3. отрасли_нац вал'!E166</f>
        <v>23.737295340648007</v>
      </c>
      <c r="H166" s="14">
        <f>'4. отрасли_ин вал'!D166</f>
        <v>16583993.899999999</v>
      </c>
      <c r="I166" s="15">
        <f>'4. отрасли_ин вал'!E166</f>
        <v>19.487964658621827</v>
      </c>
    </row>
    <row r="167" spans="1:9" s="6" customFormat="1" x14ac:dyDescent="0.2">
      <c r="A167" s="7" t="s">
        <v>76</v>
      </c>
      <c r="B167" s="7" t="s">
        <v>19</v>
      </c>
      <c r="C167" s="7" t="s">
        <v>111</v>
      </c>
      <c r="D167" s="12">
        <f>'2. отрасли_общ'!D167</f>
        <v>25154013.899999999</v>
      </c>
      <c r="E167" s="13">
        <f>'2. отрасли_общ'!E167</f>
        <v>21.095610315099655</v>
      </c>
      <c r="F167" s="12">
        <f>'3. отрасли_нац вал'!D167</f>
        <v>8836608.5999999996</v>
      </c>
      <c r="G167" s="13">
        <f>'3. отрасли_нац вал'!E167</f>
        <v>23.816363703265075</v>
      </c>
      <c r="H167" s="12">
        <f>'4. отрасли_ин вал'!D167</f>
        <v>16317405.300000001</v>
      </c>
      <c r="I167" s="13">
        <f>'4. отрасли_ин вал'!E167</f>
        <v>19.624655565122229</v>
      </c>
    </row>
    <row r="168" spans="1:9" s="6" customFormat="1" x14ac:dyDescent="0.2">
      <c r="A168" s="8" t="s">
        <v>53</v>
      </c>
      <c r="B168" s="8" t="s">
        <v>2</v>
      </c>
      <c r="C168" s="8" t="s">
        <v>88</v>
      </c>
      <c r="D168" s="10">
        <f>'2. отрасли_общ'!D168</f>
        <v>25055014.199999999</v>
      </c>
      <c r="E168" s="11">
        <f>'2. отрасли_общ'!E168</f>
        <v>21.232478726433943</v>
      </c>
      <c r="F168" s="10">
        <f>'3. отрасли_нац вал'!D168</f>
        <v>8826050.6999999993</v>
      </c>
      <c r="G168" s="11">
        <f>'3. отрасли_нац вал'!E168</f>
        <v>23.979302262788952</v>
      </c>
      <c r="H168" s="10">
        <f>'4. отрасли_ин вал'!D168</f>
        <v>16228963.5</v>
      </c>
      <c r="I168" s="11">
        <f>'4. отрасли_ин вал'!E168</f>
        <v>19.737513761183823</v>
      </c>
    </row>
    <row r="169" spans="1:9" s="6" customFormat="1" x14ac:dyDescent="0.2">
      <c r="A169" s="8" t="s">
        <v>54</v>
      </c>
      <c r="B169" s="8" t="s">
        <v>3</v>
      </c>
      <c r="C169" s="8" t="s">
        <v>89</v>
      </c>
      <c r="D169" s="10">
        <f>'2. отрасли_общ'!D169</f>
        <v>25767492.800000001</v>
      </c>
      <c r="E169" s="11">
        <f>'2. отрасли_общ'!E169</f>
        <v>21.497719300497874</v>
      </c>
      <c r="F169" s="10">
        <f>'3. отрасли_нац вал'!D169</f>
        <v>8890479.6999999993</v>
      </c>
      <c r="G169" s="11">
        <f>'3. отрасли_нац вал'!E169</f>
        <v>24.136440840531922</v>
      </c>
      <c r="H169" s="10">
        <f>'4. отрасли_ин вал'!D169</f>
        <v>16877013.100000001</v>
      </c>
      <c r="I169" s="11">
        <f>'4. отрасли_ин вал'!E169</f>
        <v>20.106822640790622</v>
      </c>
    </row>
    <row r="170" spans="1:9" s="6" customFormat="1" x14ac:dyDescent="0.2">
      <c r="A170" s="8" t="s">
        <v>55</v>
      </c>
      <c r="B170" s="8" t="s">
        <v>4</v>
      </c>
      <c r="C170" s="8" t="s">
        <v>90</v>
      </c>
      <c r="D170" s="10">
        <f>'2. отрасли_общ'!D170</f>
        <v>25972331.600000005</v>
      </c>
      <c r="E170" s="11">
        <f>'2. отрасли_общ'!E170</f>
        <v>21.522295728736189</v>
      </c>
      <c r="F170" s="10">
        <f>'3. отрасли_нац вал'!D170</f>
        <v>9121414.3000000007</v>
      </c>
      <c r="G170" s="11">
        <f>'3. отрасли_нац вал'!E170</f>
        <v>24.177597028675695</v>
      </c>
      <c r="H170" s="10">
        <f>'4. отрасли_ин вал'!D170</f>
        <v>16850917.300000001</v>
      </c>
      <c r="I170" s="11">
        <f>'4. отрасли_ин вал'!E170</f>
        <v>20.087486096142669</v>
      </c>
    </row>
    <row r="171" spans="1:9" s="6" customFormat="1" x14ac:dyDescent="0.2">
      <c r="A171" s="8" t="s">
        <v>56</v>
      </c>
      <c r="B171" s="8" t="s">
        <v>5</v>
      </c>
      <c r="C171" s="8" t="s">
        <v>91</v>
      </c>
      <c r="D171" s="10">
        <f>'2. отрасли_общ'!D171</f>
        <v>25622238.400000002</v>
      </c>
      <c r="E171" s="11">
        <f>'2. отрасли_общ'!E171</f>
        <v>21.562130455237671</v>
      </c>
      <c r="F171" s="10">
        <f>'3. отрасли_нац вал'!D171</f>
        <v>9069879</v>
      </c>
      <c r="G171" s="11">
        <f>'3. отрасли_нац вал'!E171</f>
        <v>24.302446302646374</v>
      </c>
      <c r="H171" s="10">
        <f>'4. отрасли_ин вал'!D171</f>
        <v>16552359.4</v>
      </c>
      <c r="I171" s="11">
        <f>'4. отрасли_ин вал'!E171</f>
        <v>20.064009052087158</v>
      </c>
    </row>
    <row r="172" spans="1:9" s="6" customFormat="1" x14ac:dyDescent="0.2">
      <c r="A172" s="8" t="s">
        <v>57</v>
      </c>
      <c r="B172" s="8" t="s">
        <v>6</v>
      </c>
      <c r="C172" s="8" t="s">
        <v>92</v>
      </c>
      <c r="D172" s="10">
        <f>'2. отрасли_общ'!D172</f>
        <v>25451831.000000004</v>
      </c>
      <c r="E172" s="11">
        <f>'2. отрасли_общ'!E172</f>
        <v>21.52</v>
      </c>
      <c r="F172" s="10">
        <f>'3. отрасли_нац вал'!D172</f>
        <v>9152225.8000000007</v>
      </c>
      <c r="G172" s="11">
        <f>'3. отрасли_нац вал'!E172</f>
        <v>24.388293600994853</v>
      </c>
      <c r="H172" s="10">
        <f>'4. отрасли_ин вал'!D172</f>
        <v>16299605.200000001</v>
      </c>
      <c r="I172" s="11">
        <f>'4. отрасли_ин вал'!E172</f>
        <v>19.902976937748157</v>
      </c>
    </row>
    <row r="173" spans="1:9" s="6" customFormat="1" x14ac:dyDescent="0.2">
      <c r="A173" s="8" t="s">
        <v>58</v>
      </c>
      <c r="B173" s="8" t="s">
        <v>7</v>
      </c>
      <c r="C173" s="8" t="s">
        <v>93</v>
      </c>
      <c r="D173" s="10">
        <f>'2. отрасли_общ'!D173</f>
        <v>25251567.699999999</v>
      </c>
      <c r="E173" s="11">
        <f>'2. отрасли_общ'!E173</f>
        <v>21.85886914157809</v>
      </c>
      <c r="F173" s="10">
        <f>'3. отрасли_нац вал'!D173</f>
        <v>9231509.8000000007</v>
      </c>
      <c r="G173" s="11">
        <f>'3. отрасли_нац вал'!E173</f>
        <v>24.50413852563965</v>
      </c>
      <c r="H173" s="10">
        <f>'4. отрасли_ин вал'!D173</f>
        <v>16020057.9</v>
      </c>
      <c r="I173" s="11">
        <f>'4. отрасли_ин вал'!E173</f>
        <v>20.332135667562095</v>
      </c>
    </row>
    <row r="174" spans="1:9" s="6" customFormat="1" x14ac:dyDescent="0.2">
      <c r="A174" s="8" t="s">
        <v>59</v>
      </c>
      <c r="B174" s="8" t="s">
        <v>8</v>
      </c>
      <c r="C174" s="8" t="s">
        <v>94</v>
      </c>
      <c r="D174" s="10">
        <f>'2. отрасли_общ'!D174</f>
        <v>25439559</v>
      </c>
      <c r="E174" s="11">
        <f>'2. отрасли_общ'!E174</f>
        <v>21.886116454337913</v>
      </c>
      <c r="F174" s="10">
        <f>'3. отрасли_нац вал'!D174</f>
        <v>9222465.5999999996</v>
      </c>
      <c r="G174" s="11">
        <f>'3. отрасли_нац вал'!E174</f>
        <v>24.676961102028937</v>
      </c>
      <c r="H174" s="10">
        <f>'4. отрасли_ин вал'!D174</f>
        <v>16217093.4</v>
      </c>
      <c r="I174" s="11">
        <f>'4. отрасли_ин вал'!E174</f>
        <v>20.300507282519565</v>
      </c>
    </row>
    <row r="175" spans="1:9" s="6" customFormat="1" x14ac:dyDescent="0.2">
      <c r="A175" s="8" t="s">
        <v>60</v>
      </c>
      <c r="B175" s="8" t="s">
        <v>9</v>
      </c>
      <c r="C175" s="8" t="s">
        <v>95</v>
      </c>
      <c r="D175" s="10">
        <f>'2. отрасли_общ'!D175</f>
        <v>25202723.999999996</v>
      </c>
      <c r="E175" s="11">
        <f>'2. отрасли_общ'!E175</f>
        <v>22.113695458117938</v>
      </c>
      <c r="F175" s="10">
        <f>'3. отрасли_нац вал'!D175</f>
        <v>9246865.5999999996</v>
      </c>
      <c r="G175" s="11">
        <f>'3. отрасли_нац вал'!E175</f>
        <v>24.874959944805514</v>
      </c>
      <c r="H175" s="10">
        <f>'4. отрасли_ин вал'!D175</f>
        <v>15955858.4</v>
      </c>
      <c r="I175" s="11">
        <f>'4. отрасли_ин вал'!E175</f>
        <v>20.513907337320063</v>
      </c>
    </row>
    <row r="176" spans="1:9" s="6" customFormat="1" x14ac:dyDescent="0.2">
      <c r="A176" s="8" t="s">
        <v>61</v>
      </c>
      <c r="B176" s="8" t="s">
        <v>10</v>
      </c>
      <c r="C176" s="8" t="s">
        <v>96</v>
      </c>
      <c r="D176" s="10">
        <f>'2. отрасли_общ'!D176</f>
        <v>25557775.100000001</v>
      </c>
      <c r="E176" s="11">
        <f>'2. отрасли_общ'!E176</f>
        <v>22.2535134429992</v>
      </c>
      <c r="F176" s="10">
        <f>'3. отрасли_нац вал'!D176</f>
        <v>9471366.8000000007</v>
      </c>
      <c r="G176" s="11">
        <f>'3. отрасли_нац вал'!E176</f>
        <v>25.020492970982811</v>
      </c>
      <c r="H176" s="10">
        <f>'4. отрасли_ин вал'!D176</f>
        <v>16086408.300000001</v>
      </c>
      <c r="I176" s="11">
        <f>'4. отрасли_ин вал'!E176</f>
        <v>20.625247108890065</v>
      </c>
    </row>
    <row r="177" spans="1:9" s="6" customFormat="1" x14ac:dyDescent="0.2">
      <c r="A177" s="8" t="s">
        <v>62</v>
      </c>
      <c r="B177" s="8" t="s">
        <v>11</v>
      </c>
      <c r="C177" s="8" t="s">
        <v>97</v>
      </c>
      <c r="D177" s="10">
        <f>'2. отрасли_общ'!D177</f>
        <v>25448801.699999999</v>
      </c>
      <c r="E177" s="11">
        <f>'2. отрасли_общ'!E177</f>
        <v>22.299646983614164</v>
      </c>
      <c r="F177" s="10">
        <f>'3. отрасли_нац вал'!D177</f>
        <v>9295279.7000000011</v>
      </c>
      <c r="G177" s="11">
        <f>'3. отрасли_нац вал'!E177</f>
        <v>25.228956531883597</v>
      </c>
      <c r="H177" s="10">
        <f>'4. отрасли_ин вал'!D177</f>
        <v>16153522</v>
      </c>
      <c r="I177" s="11">
        <f>'4. отрасли_ин вал'!E177</f>
        <v>20.612511410205151</v>
      </c>
    </row>
    <row r="178" spans="1:9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f>'2. отрасли_общ'!D178</f>
        <v>25214345.5</v>
      </c>
      <c r="E178" s="15">
        <f>'2. отрасли_общ'!E178</f>
        <v>22.38395517531875</v>
      </c>
      <c r="F178" s="14">
        <f>'3. отрасли_нац вал'!D178</f>
        <v>9544912</v>
      </c>
      <c r="G178" s="15">
        <f>'3. отрасли_нац вал'!E178</f>
        <v>25.327745776598046</v>
      </c>
      <c r="H178" s="14">
        <f>'4. отрасли_ин вал'!D178</f>
        <v>15669433.5</v>
      </c>
      <c r="I178" s="15">
        <f>'4. отрасли_ин вал'!E178</f>
        <v>20.589710150721146</v>
      </c>
    </row>
    <row r="179" spans="1:9" s="6" customFormat="1" x14ac:dyDescent="0.2">
      <c r="A179" s="7" t="s">
        <v>77</v>
      </c>
      <c r="B179" s="7" t="s">
        <v>18</v>
      </c>
      <c r="C179" s="7" t="s">
        <v>112</v>
      </c>
      <c r="D179" s="12">
        <f>'2. отрасли_общ'!D179</f>
        <v>24907265.800000001</v>
      </c>
      <c r="E179" s="13">
        <f>'2. отрасли_общ'!E179</f>
        <v>22.130352194539157</v>
      </c>
      <c r="F179" s="12">
        <f>'3. отрасли_нац вал'!D179</f>
        <v>9558068.5</v>
      </c>
      <c r="G179" s="13">
        <f>'3. отрасли_нац вал'!E179</f>
        <v>25.07071660398751</v>
      </c>
      <c r="H179" s="12">
        <f>'4. отрасли_ин вал'!D179</f>
        <v>15349197.300000001</v>
      </c>
      <c r="I179" s="13">
        <f>'4. отрасли_ин вал'!E179</f>
        <v>20.300447532132509</v>
      </c>
    </row>
    <row r="180" spans="1:9" s="6" customFormat="1" x14ac:dyDescent="0.2">
      <c r="A180" s="8" t="s">
        <v>53</v>
      </c>
      <c r="B180" s="8" t="s">
        <v>2</v>
      </c>
      <c r="C180" s="8" t="s">
        <v>88</v>
      </c>
      <c r="D180" s="10">
        <f>'2. отрасли_общ'!D180</f>
        <v>25256149.600000005</v>
      </c>
      <c r="E180" s="11">
        <f>'2. отрасли_общ'!E180</f>
        <v>22.156544342649916</v>
      </c>
      <c r="F180" s="10">
        <f>'3. отрасли_нац вал'!D180</f>
        <v>9888299.1000000015</v>
      </c>
      <c r="G180" s="11">
        <f>'3. отрасли_нац вал'!E180</f>
        <v>24.982399400620881</v>
      </c>
      <c r="H180" s="10">
        <f>'4. отрасли_ин вал'!D180</f>
        <v>15367850.5</v>
      </c>
      <c r="I180" s="11">
        <f>'4. отрасли_ин вал'!E180</f>
        <v>20.336685517535454</v>
      </c>
    </row>
    <row r="181" spans="1:9" s="6" customFormat="1" x14ac:dyDescent="0.2">
      <c r="A181" s="8" t="s">
        <v>54</v>
      </c>
      <c r="B181" s="8" t="s">
        <v>3</v>
      </c>
      <c r="C181" s="8" t="s">
        <v>89</v>
      </c>
      <c r="D181" s="10">
        <f>'2. отрасли_общ'!D181</f>
        <v>26015563.100000001</v>
      </c>
      <c r="E181" s="11">
        <f>'2. отрасли_общ'!E181</f>
        <v>22.021591039096137</v>
      </c>
      <c r="F181" s="10">
        <f>'3. отрасли_нац вал'!D181</f>
        <v>10688317.599999998</v>
      </c>
      <c r="G181" s="11">
        <f>'3. отрасли_нац вал'!E181</f>
        <v>24.562819595387033</v>
      </c>
      <c r="H181" s="10">
        <f>'4. отрасли_ин вал'!D181</f>
        <v>15327245.499999998</v>
      </c>
      <c r="I181" s="11">
        <f>'4. отрасли_ин вал'!E181</f>
        <v>20.248863144914072</v>
      </c>
    </row>
    <row r="182" spans="1:9" s="6" customFormat="1" x14ac:dyDescent="0.2">
      <c r="A182" s="8" t="s">
        <v>55</v>
      </c>
      <c r="B182" s="8" t="s">
        <v>4</v>
      </c>
      <c r="C182" s="8" t="s">
        <v>90</v>
      </c>
      <c r="D182" s="10">
        <f>'2. отрасли_общ'!D182</f>
        <v>25597598.899999999</v>
      </c>
      <c r="E182" s="11">
        <f>'2. отрасли_общ'!E182</f>
        <v>22.042225478343596</v>
      </c>
      <c r="F182" s="10">
        <f>'3. отрасли_нац вал'!D182</f>
        <v>10515545.799999999</v>
      </c>
      <c r="G182" s="11">
        <f>'3. отрасли_нац вал'!E182</f>
        <v>24.643265830956675</v>
      </c>
      <c r="H182" s="10">
        <f>'4. отрасли_ин вал'!D182</f>
        <v>15082053.100000001</v>
      </c>
      <c r="I182" s="11">
        <f>'4. отрасли_ин вал'!E182</f>
        <v>20.226244925765446</v>
      </c>
    </row>
    <row r="183" spans="1:9" s="6" customFormat="1" x14ac:dyDescent="0.2">
      <c r="A183" s="8" t="s">
        <v>56</v>
      </c>
      <c r="B183" s="8" t="s">
        <v>5</v>
      </c>
      <c r="C183" s="8" t="s">
        <v>91</v>
      </c>
      <c r="D183" s="10">
        <f>'2. отрасли_общ'!D183</f>
        <v>25472089.000000004</v>
      </c>
      <c r="E183" s="11">
        <f>'2. отрасли_общ'!E183</f>
        <v>21.95115255478261</v>
      </c>
      <c r="F183" s="10">
        <f>'3. отрасли_нац вал'!D183</f>
        <v>10664771.199999999</v>
      </c>
      <c r="G183" s="11">
        <f>'3. отрасли_нац вал'!E183</f>
        <v>24.36859232404348</v>
      </c>
      <c r="H183" s="10">
        <f>'4. отрасли_ин вал'!D183</f>
        <v>14807317.800000001</v>
      </c>
      <c r="I183" s="11">
        <f>'4. отрасли_ин вал'!E183</f>
        <v>20.212197971262558</v>
      </c>
    </row>
    <row r="184" spans="1:9" s="6" customFormat="1" x14ac:dyDescent="0.2">
      <c r="A184" s="8" t="s">
        <v>57</v>
      </c>
      <c r="B184" s="8" t="s">
        <v>6</v>
      </c>
      <c r="C184" s="8" t="s">
        <v>92</v>
      </c>
      <c r="D184" s="10">
        <f>'2. отрасли_общ'!D184</f>
        <v>25762366.5</v>
      </c>
      <c r="E184" s="11">
        <f>'2. отрасли_общ'!E184</f>
        <v>21.8678830350465</v>
      </c>
      <c r="F184" s="10">
        <f>'3. отрасли_нац вал'!D184</f>
        <v>10912332.9</v>
      </c>
      <c r="G184" s="11">
        <f>'3. отрасли_нац вал'!E184</f>
        <v>24.07186907677643</v>
      </c>
      <c r="H184" s="10">
        <f>'4. отрасли_ин вал'!D184</f>
        <v>14850033.600000001</v>
      </c>
      <c r="I184" s="11">
        <f>'4. отрасли_ин вал'!E184</f>
        <v>20.246776532546026</v>
      </c>
    </row>
    <row r="185" spans="1:9" s="6" customFormat="1" x14ac:dyDescent="0.2">
      <c r="A185" s="8" t="s">
        <v>58</v>
      </c>
      <c r="B185" s="8" t="s">
        <v>7</v>
      </c>
      <c r="C185" s="8" t="s">
        <v>93</v>
      </c>
      <c r="D185" s="10">
        <f>'2. отрасли_общ'!D185</f>
        <v>25912508.200000003</v>
      </c>
      <c r="E185" s="11">
        <f>'2. отрасли_общ'!E185</f>
        <v>21.752966924444625</v>
      </c>
      <c r="F185" s="10">
        <f>'3. отрасли_нац вал'!D185</f>
        <v>11129337.300000001</v>
      </c>
      <c r="G185" s="11">
        <f>'3. отрасли_нац вал'!E185</f>
        <v>23.815649429009575</v>
      </c>
      <c r="H185" s="10">
        <f>'4. отрасли_ин вал'!D185</f>
        <v>14783170.900000002</v>
      </c>
      <c r="I185" s="11">
        <f>'4. отрасли_ин вал'!E185</f>
        <v>20.198903833682934</v>
      </c>
    </row>
    <row r="186" spans="1:9" s="6" customFormat="1" x14ac:dyDescent="0.2">
      <c r="A186" s="8" t="s">
        <v>59</v>
      </c>
      <c r="B186" s="8" t="s">
        <v>8</v>
      </c>
      <c r="C186" s="8" t="s">
        <v>94</v>
      </c>
      <c r="D186" s="10">
        <f>'2. отрасли_общ'!D186</f>
        <v>26247568.400000006</v>
      </c>
      <c r="E186" s="11">
        <f>'2. отрасли_общ'!E186</f>
        <v>21.555035190459776</v>
      </c>
      <c r="F186" s="10">
        <f>'3. отрасли_нац вал'!D186</f>
        <v>11428049.699999999</v>
      </c>
      <c r="G186" s="11">
        <f>'3. отрасли_нац вал'!E186</f>
        <v>23.493655480077233</v>
      </c>
      <c r="H186" s="10">
        <f>'4. отрасли_ин вал'!D186</f>
        <v>14819518.699999999</v>
      </c>
      <c r="I186" s="11">
        <f>'4. отрасли_ин вал'!E186</f>
        <v>20.058560693877325</v>
      </c>
    </row>
    <row r="187" spans="1:9" s="6" customFormat="1" x14ac:dyDescent="0.2">
      <c r="A187" s="8" t="s">
        <v>60</v>
      </c>
      <c r="B187" s="8" t="s">
        <v>9</v>
      </c>
      <c r="C187" s="8" t="s">
        <v>95</v>
      </c>
      <c r="D187" s="10">
        <f>'2. отрасли_общ'!D187</f>
        <v>26466494.5</v>
      </c>
      <c r="E187" s="11">
        <f>'2. отрасли_общ'!E187</f>
        <v>21.422200234866768</v>
      </c>
      <c r="F187" s="10">
        <f>'3. отрасли_нац вал'!D187</f>
        <v>11624813.800000001</v>
      </c>
      <c r="G187" s="11">
        <f>'3. отрасли_нац вал'!E187</f>
        <v>23.427422390885948</v>
      </c>
      <c r="H187" s="10">
        <f>'4. отрасли_ин вал'!D187</f>
        <v>14841680.700000001</v>
      </c>
      <c r="I187" s="11">
        <f>'4. отрасли_ин вал'!E187</f>
        <v>19.854577145700215</v>
      </c>
    </row>
    <row r="188" spans="1:9" s="6" customFormat="1" x14ac:dyDescent="0.2">
      <c r="A188" s="8" t="s">
        <v>61</v>
      </c>
      <c r="B188" s="8" t="s">
        <v>10</v>
      </c>
      <c r="C188" s="8" t="s">
        <v>96</v>
      </c>
      <c r="D188" s="10">
        <f>'2. отрасли_общ'!D188</f>
        <v>26739767.099999998</v>
      </c>
      <c r="E188" s="11">
        <f>'2. отрасли_общ'!E188</f>
        <v>21.280059126506007</v>
      </c>
      <c r="F188" s="10">
        <f>'3. отрасли_нац вал'!D188</f>
        <v>11823626.299999999</v>
      </c>
      <c r="G188" s="11">
        <f>'3. отрасли_нац вал'!E188</f>
        <v>23.151456347956469</v>
      </c>
      <c r="H188" s="10">
        <f>'4. отрасли_ин вал'!D188</f>
        <v>14916140.800000001</v>
      </c>
      <c r="I188" s="11">
        <f>'4. отрасли_ин вал'!E188</f>
        <v>19.79</v>
      </c>
    </row>
    <row r="189" spans="1:9" s="6" customFormat="1" x14ac:dyDescent="0.2">
      <c r="A189" s="8" t="s">
        <v>62</v>
      </c>
      <c r="B189" s="8" t="s">
        <v>11</v>
      </c>
      <c r="C189" s="8" t="s">
        <v>97</v>
      </c>
      <c r="D189" s="10">
        <f>'2. отрасли_общ'!D189</f>
        <v>23847944.600000001</v>
      </c>
      <c r="E189" s="11">
        <f>'2. отрасли_общ'!E189</f>
        <v>21.177539990385593</v>
      </c>
      <c r="F189" s="10">
        <f>'3. отрасли_нац вал'!D189</f>
        <v>10787829.399999999</v>
      </c>
      <c r="G189" s="11">
        <f>'3. отрасли_нац вал'!E189</f>
        <v>23.051287728372863</v>
      </c>
      <c r="H189" s="10">
        <f>'4. отрасли_ин вал'!D189</f>
        <v>13060115.200000001</v>
      </c>
      <c r="I189" s="11">
        <f>'4. отрасли_ин вал'!E189</f>
        <v>19.627069330751382</v>
      </c>
    </row>
    <row r="190" spans="1:9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f>'2. отрасли_общ'!D190</f>
        <v>26381956.900000002</v>
      </c>
      <c r="E190" s="15">
        <f>'2. отрасли_общ'!E190</f>
        <v>20.862155841517577</v>
      </c>
      <c r="F190" s="14">
        <f>'3. отрасли_нац вал'!D190</f>
        <v>11665146.599999994</v>
      </c>
      <c r="G190" s="15">
        <f>'3. отрасли_нац вал'!E190</f>
        <v>22.885547886213462</v>
      </c>
      <c r="H190" s="14">
        <f>'4. отрасли_ин вал'!D190</f>
        <v>14716810.299999999</v>
      </c>
      <c r="I190" s="15">
        <f>'4. отрасли_ин вал'!E190</f>
        <v>19.257531723637154</v>
      </c>
    </row>
    <row r="191" spans="1:9" s="6" customFormat="1" x14ac:dyDescent="0.2">
      <c r="A191" s="7" t="s">
        <v>78</v>
      </c>
      <c r="B191" s="7" t="s">
        <v>17</v>
      </c>
      <c r="C191" s="7" t="s">
        <v>113</v>
      </c>
      <c r="D191" s="12">
        <f>'2. отрасли_общ'!D191</f>
        <v>26267579</v>
      </c>
      <c r="E191" s="13">
        <f>'2. отрасли_общ'!E191</f>
        <v>20.758202674521325</v>
      </c>
      <c r="F191" s="12">
        <f>'3. отрасли_нац вал'!D191</f>
        <v>11534588.799999999</v>
      </c>
      <c r="G191" s="13">
        <f>'3. отрасли_нац вал'!E191</f>
        <v>22.808340077454694</v>
      </c>
      <c r="H191" s="12">
        <f>'4. отрасли_ин вал'!D191</f>
        <v>14732990.200000003</v>
      </c>
      <c r="I191" s="13">
        <f>'4. отрасли_ин вал'!E191</f>
        <v>19.153267827463832</v>
      </c>
    </row>
    <row r="192" spans="1:9" s="6" customFormat="1" x14ac:dyDescent="0.2">
      <c r="A192" s="8" t="s">
        <v>53</v>
      </c>
      <c r="B192" s="8" t="s">
        <v>2</v>
      </c>
      <c r="C192" s="8" t="s">
        <v>88</v>
      </c>
      <c r="D192" s="10">
        <f>'2. отрасли_общ'!D192</f>
        <v>26854820.300000004</v>
      </c>
      <c r="E192" s="11">
        <f>'2. отрасли_общ'!E192</f>
        <v>20.65498777696159</v>
      </c>
      <c r="F192" s="10">
        <f>'3. отрасли_нац вал'!D192</f>
        <v>11891292.600000001</v>
      </c>
      <c r="G192" s="11">
        <f>'3. отрасли_нац вал'!E192</f>
        <v>22.629880550748531</v>
      </c>
      <c r="H192" s="10">
        <f>'4. отрасли_ин вал'!D192</f>
        <v>14963527.700000003</v>
      </c>
      <c r="I192" s="11">
        <f>'4. отрасли_ин вал'!E192</f>
        <v>19.08851272277191</v>
      </c>
    </row>
    <row r="193" spans="1:9" s="6" customFormat="1" x14ac:dyDescent="0.2">
      <c r="A193" s="8" t="s">
        <v>54</v>
      </c>
      <c r="B193" s="8" t="s">
        <v>3</v>
      </c>
      <c r="C193" s="8" t="s">
        <v>89</v>
      </c>
      <c r="D193" s="10">
        <f>'2. отрасли_общ'!D193</f>
        <v>26749223</v>
      </c>
      <c r="E193" s="11">
        <f>'2. отрасли_общ'!E193</f>
        <v>20.719712980971444</v>
      </c>
      <c r="F193" s="10">
        <f>'3. отрасли_нац вал'!D193</f>
        <v>12269244.799999999</v>
      </c>
      <c r="G193" s="11">
        <f>'3. отрасли_нац вал'!E193</f>
        <v>22.531397932250897</v>
      </c>
      <c r="H193" s="10">
        <f>'4. отрасли_ин вал'!D193</f>
        <v>14479978.199999999</v>
      </c>
      <c r="I193" s="11">
        <f>'4. отрасли_ин вал'!E193</f>
        <v>19.184228939515947</v>
      </c>
    </row>
    <row r="194" spans="1:9" s="6" customFormat="1" x14ac:dyDescent="0.2">
      <c r="A194" s="8" t="s">
        <v>55</v>
      </c>
      <c r="B194" s="8" t="s">
        <v>4</v>
      </c>
      <c r="C194" s="8" t="s">
        <v>90</v>
      </c>
      <c r="D194" s="10">
        <f>'2. отрасли_общ'!D194</f>
        <v>27675191.800000001</v>
      </c>
      <c r="E194" s="11">
        <f>'2. отрасли_общ'!E194</f>
        <v>20.411487349944949</v>
      </c>
      <c r="F194" s="10">
        <f>'3. отрасли_нац вал'!D194</f>
        <v>13058165.200000001</v>
      </c>
      <c r="G194" s="11">
        <f>'3. отрасли_нац вал'!E194</f>
        <v>22.076645962328612</v>
      </c>
      <c r="H194" s="10">
        <f>'4. отрасли_ин вал'!D194</f>
        <v>14617026.600000001</v>
      </c>
      <c r="I194" s="11">
        <f>'4. отрасли_ин вал'!E194</f>
        <v>18.92397054918132</v>
      </c>
    </row>
    <row r="195" spans="1:9" s="6" customFormat="1" x14ac:dyDescent="0.2">
      <c r="A195" s="8" t="s">
        <v>56</v>
      </c>
      <c r="B195" s="8" t="s">
        <v>5</v>
      </c>
      <c r="C195" s="8" t="s">
        <v>91</v>
      </c>
      <c r="D195" s="10">
        <f>'2. отрасли_общ'!D195</f>
        <v>27825341.700000003</v>
      </c>
      <c r="E195" s="11">
        <f>'2. отрасли_общ'!E195</f>
        <v>20.369222424571344</v>
      </c>
      <c r="F195" s="10">
        <f>'3. отрасли_нац вал'!D195</f>
        <v>13411245.600000001</v>
      </c>
      <c r="G195" s="11">
        <f>'3. отрасли_нац вал'!E195</f>
        <v>22.028945105963906</v>
      </c>
      <c r="H195" s="10">
        <f>'4. отрасли_ин вал'!D195</f>
        <v>14414096.1</v>
      </c>
      <c r="I195" s="11">
        <f>'4. отрасли_ин вал'!E195</f>
        <v>18.822218656360981</v>
      </c>
    </row>
    <row r="196" spans="1:9" s="6" customFormat="1" x14ac:dyDescent="0.2">
      <c r="A196" s="8" t="s">
        <v>57</v>
      </c>
      <c r="B196" s="8" t="s">
        <v>6</v>
      </c>
      <c r="C196" s="8" t="s">
        <v>92</v>
      </c>
      <c r="D196" s="10">
        <f>'2. отрасли_общ'!D196</f>
        <v>28599585.599999994</v>
      </c>
      <c r="E196" s="11">
        <f>'2. отрасли_общ'!E196</f>
        <v>20.376376993098816</v>
      </c>
      <c r="F196" s="10">
        <f>'3. отрасли_нац вал'!D196</f>
        <v>13702948.9</v>
      </c>
      <c r="G196" s="11">
        <f>'3. отрасли_нац вал'!E196</f>
        <v>22.050656546854675</v>
      </c>
      <c r="H196" s="10">
        <f>'4. отрасли_ин вал'!D196</f>
        <v>14896636.700000001</v>
      </c>
      <c r="I196" s="11">
        <f>'4. отрасли_ин вал'!E196</f>
        <v>18.838492136550524</v>
      </c>
    </row>
    <row r="197" spans="1:9" s="6" customFormat="1" x14ac:dyDescent="0.2">
      <c r="A197" s="8" t="s">
        <v>58</v>
      </c>
      <c r="B197" s="8" t="s">
        <v>7</v>
      </c>
      <c r="C197" s="8" t="s">
        <v>93</v>
      </c>
      <c r="D197" s="10">
        <f>'2. отрасли_общ'!D197</f>
        <v>28893672.499999996</v>
      </c>
      <c r="E197" s="11">
        <f>'2. отрасли_общ'!E197</f>
        <v>20.287000207363743</v>
      </c>
      <c r="F197" s="10">
        <f>'3. отрасли_нац вал'!D197</f>
        <v>13856184.699999999</v>
      </c>
      <c r="G197" s="11">
        <f>'3. отрасли_нац вал'!E197</f>
        <v>22.09214880493041</v>
      </c>
      <c r="H197" s="10">
        <f>'4. отрасли_ин вал'!D197</f>
        <v>15037487.800000001</v>
      </c>
      <c r="I197" s="11">
        <f>'4. отрасли_ин вал'!E197</f>
        <v>18.621804687548938</v>
      </c>
    </row>
    <row r="198" spans="1:9" s="6" customFormat="1" x14ac:dyDescent="0.2">
      <c r="A198" s="8" t="s">
        <v>59</v>
      </c>
      <c r="B198" s="8" t="s">
        <v>8</v>
      </c>
      <c r="C198" s="8" t="s">
        <v>94</v>
      </c>
      <c r="D198" s="10">
        <f>'2. отрасли_общ'!D198</f>
        <v>29468344.899999999</v>
      </c>
      <c r="E198" s="11">
        <f>'2. отрасли_общ'!E198</f>
        <v>20.269675619685042</v>
      </c>
      <c r="F198" s="10">
        <f>'3. отрасли_нац вал'!D198</f>
        <v>13949739.099999998</v>
      </c>
      <c r="G198" s="11">
        <f>'3. отрасли_нац вал'!E198</f>
        <v>22.258741808870113</v>
      </c>
      <c r="H198" s="10">
        <f>'4. отрасли_ин вал'!D198</f>
        <v>15518605.799999999</v>
      </c>
      <c r="I198" s="11">
        <f>'4. отрасли_ин вал'!E198</f>
        <v>18.482943501277671</v>
      </c>
    </row>
    <row r="199" spans="1:9" s="6" customFormat="1" x14ac:dyDescent="0.2">
      <c r="A199" s="8" t="s">
        <v>60</v>
      </c>
      <c r="B199" s="8" t="s">
        <v>9</v>
      </c>
      <c r="C199" s="8" t="s">
        <v>95</v>
      </c>
      <c r="D199" s="10">
        <f>'2. отрасли_общ'!D199</f>
        <v>30053479.599999998</v>
      </c>
      <c r="E199" s="11">
        <f>'2. отрасли_общ'!E199</f>
        <v>20.081156005077027</v>
      </c>
      <c r="F199" s="10">
        <f>'3. отрасли_нац вал'!D199</f>
        <v>14212549.1</v>
      </c>
      <c r="G199" s="11">
        <f>'3. отрасли_нац вал'!E199</f>
        <v>22.185521163898741</v>
      </c>
      <c r="H199" s="10">
        <f>'4. отрасли_ин вал'!D199</f>
        <v>15840930.500000002</v>
      </c>
      <c r="I199" s="11">
        <f>'4. отрасли_ин вал'!E199</f>
        <v>18.192047015672465</v>
      </c>
    </row>
    <row r="200" spans="1:9" s="6" customFormat="1" x14ac:dyDescent="0.2">
      <c r="A200" s="8" t="s">
        <v>61</v>
      </c>
      <c r="B200" s="8" t="s">
        <v>10</v>
      </c>
      <c r="C200" s="8" t="s">
        <v>96</v>
      </c>
      <c r="D200" s="10">
        <f>'2. отрасли_общ'!D200</f>
        <v>30544054.300000004</v>
      </c>
      <c r="E200" s="11">
        <f>'2. отрасли_общ'!E200</f>
        <v>20.004766686130466</v>
      </c>
      <c r="F200" s="10">
        <f>'3. отрасли_нац вал'!D200</f>
        <v>14226924.099999998</v>
      </c>
      <c r="G200" s="11">
        <f>'3. отрасли_нац вал'!E200</f>
        <v>22.282257435463514</v>
      </c>
      <c r="H200" s="10">
        <f>'4. отрасли_ин вал'!D200</f>
        <v>16317130.200000001</v>
      </c>
      <c r="I200" s="11">
        <f>'4. отрасли_ин вал'!E200</f>
        <v>18.018857864601706</v>
      </c>
    </row>
    <row r="201" spans="1:9" s="6" customFormat="1" x14ac:dyDescent="0.2">
      <c r="A201" s="8" t="s">
        <v>62</v>
      </c>
      <c r="B201" s="8" t="s">
        <v>11</v>
      </c>
      <c r="C201" s="8" t="s">
        <v>114</v>
      </c>
      <c r="D201" s="10">
        <f>'2. отрасли_общ'!D201</f>
        <v>31169024.499999996</v>
      </c>
      <c r="E201" s="11">
        <f>'2. отрасли_общ'!E201</f>
        <v>19.941544190258504</v>
      </c>
      <c r="F201" s="10">
        <f>'3. отрасли_нац вал'!D201</f>
        <v>14212590.699999999</v>
      </c>
      <c r="G201" s="11">
        <f>'3. отрасли_нац вал'!E201</f>
        <v>22.283795909918094</v>
      </c>
      <c r="H201" s="10">
        <f>'4. отрасли_ин вал'!D201</f>
        <v>16956433.800000001</v>
      </c>
      <c r="I201" s="11">
        <f>'4. отрасли_ин вал'!E201</f>
        <v>17.980402308827461</v>
      </c>
    </row>
    <row r="202" spans="1:9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f>'2. отрасли_общ'!D202</f>
        <v>31217072.300000001</v>
      </c>
      <c r="E202" s="15">
        <f>'2. отрасли_общ'!E202</f>
        <v>19.864074632232569</v>
      </c>
      <c r="F202" s="14">
        <f>'3. отрасли_нац вал'!D202</f>
        <v>13969038.500000002</v>
      </c>
      <c r="G202" s="15">
        <f>'3. отрасли_нац вал'!E202</f>
        <v>22.377564146666213</v>
      </c>
      <c r="H202" s="14">
        <f>'4. отрасли_ин вал'!D202</f>
        <v>17248033.800000001</v>
      </c>
      <c r="I202" s="15">
        <f>'4. отрасли_ин вал'!E202</f>
        <v>17.828066060202179</v>
      </c>
    </row>
    <row r="203" spans="1:9" s="6" customFormat="1" x14ac:dyDescent="0.2">
      <c r="A203" s="7" t="s">
        <v>79</v>
      </c>
      <c r="B203" s="7" t="s">
        <v>16</v>
      </c>
      <c r="C203" s="7" t="s">
        <v>115</v>
      </c>
      <c r="D203" s="12">
        <f>'2. отрасли_общ'!D203</f>
        <v>30942511.399999999</v>
      </c>
      <c r="E203" s="13">
        <f>'2. отрасли_общ'!E203</f>
        <v>19.874859804366103</v>
      </c>
      <c r="F203" s="12">
        <f>'3. отрасли_нац вал'!D203</f>
        <v>13586019.1</v>
      </c>
      <c r="G203" s="13">
        <f>'3. отрасли_нац вал'!E203</f>
        <v>22.488107105340372</v>
      </c>
      <c r="H203" s="12">
        <f>'4. отрасли_ин вал'!D203</f>
        <v>17356492.300000001</v>
      </c>
      <c r="I203" s="13">
        <f>'4. отрасли_ин вал'!E203</f>
        <v>17.828431252897801</v>
      </c>
    </row>
    <row r="204" spans="1:9" s="6" customFormat="1" x14ac:dyDescent="0.2">
      <c r="A204" s="8" t="s">
        <v>53</v>
      </c>
      <c r="B204" s="8" t="s">
        <v>2</v>
      </c>
      <c r="C204" s="8" t="s">
        <v>88</v>
      </c>
      <c r="D204" s="10">
        <f>'2. отрасли_общ'!D204</f>
        <v>31499133.399999999</v>
      </c>
      <c r="E204" s="11">
        <f>'2. отрасли_общ'!E204</f>
        <v>19.703647313865471</v>
      </c>
      <c r="F204" s="10">
        <f>'3. отрасли_нац вал'!D204</f>
        <v>13867997.199999997</v>
      </c>
      <c r="G204" s="11">
        <f>'3. отрасли_нац вал'!E204</f>
        <v>22.19313691417533</v>
      </c>
      <c r="H204" s="10">
        <f>'4. отрасли_ин вал'!D204</f>
        <v>17631136.199999999</v>
      </c>
      <c r="I204" s="11">
        <f>'4. отрасли_ин вал'!E204</f>
        <v>17.745430583821367</v>
      </c>
    </row>
    <row r="205" spans="1:9" s="6" customFormat="1" x14ac:dyDescent="0.2">
      <c r="A205" s="8" t="s">
        <v>54</v>
      </c>
      <c r="B205" s="8" t="s">
        <v>3</v>
      </c>
      <c r="C205" s="8" t="s">
        <v>89</v>
      </c>
      <c r="D205" s="10">
        <f>'2. отрасли_общ'!D205</f>
        <v>32685679.899999999</v>
      </c>
      <c r="E205" s="11">
        <f>'2. отрасли_общ'!E205</f>
        <v>19.52026285107198</v>
      </c>
      <c r="F205" s="10">
        <f>'3. отрасли_нац вал'!D205</f>
        <v>14392792.1</v>
      </c>
      <c r="G205" s="11">
        <f>'3. отрасли_нац вал'!E205</f>
        <v>21.896057291760641</v>
      </c>
      <c r="H205" s="10">
        <f>'4. отрасли_ин вал'!D205</f>
        <v>18292887.800000001</v>
      </c>
      <c r="I205" s="11">
        <f>'4. отрасли_ин вал'!E205</f>
        <v>17.647204661201712</v>
      </c>
    </row>
    <row r="206" spans="1:9" s="6" customFormat="1" x14ac:dyDescent="0.2">
      <c r="A206" s="8" t="s">
        <v>55</v>
      </c>
      <c r="B206" s="8" t="s">
        <v>4</v>
      </c>
      <c r="C206" s="8" t="s">
        <v>90</v>
      </c>
      <c r="D206" s="10">
        <f>'2. отрасли_общ'!D206</f>
        <v>33816431.200000003</v>
      </c>
      <c r="E206" s="11">
        <f>'2. отрасли_общ'!E206</f>
        <v>19.470842768500059</v>
      </c>
      <c r="F206" s="10">
        <f>'3. отрасли_нац вал'!D206</f>
        <v>14814372.999999996</v>
      </c>
      <c r="G206" s="11">
        <f>'3. отрасли_нац вал'!E206</f>
        <v>21.858719778758104</v>
      </c>
      <c r="H206" s="10">
        <f>'4. отрасли_ин вал'!D206</f>
        <v>19002058.199999999</v>
      </c>
      <c r="I206" s="11">
        <f>'4. отрасли_ин вал'!E206</f>
        <v>17.611988565112384</v>
      </c>
    </row>
    <row r="207" spans="1:9" s="6" customFormat="1" x14ac:dyDescent="0.2">
      <c r="A207" s="8" t="s">
        <v>56</v>
      </c>
      <c r="B207" s="8" t="s">
        <v>5</v>
      </c>
      <c r="C207" s="8" t="s">
        <v>91</v>
      </c>
      <c r="D207" s="10">
        <f>'2. отрасли_общ'!D207</f>
        <v>34280765.699999996</v>
      </c>
      <c r="E207" s="11">
        <f>'2. отрасли_общ'!E207</f>
        <v>19.441436984267828</v>
      </c>
      <c r="F207" s="10">
        <f>'3. отрасли_нац вал'!D207</f>
        <v>14967733.5</v>
      </c>
      <c r="G207" s="11">
        <f>'3. отрасли_нац вал'!E207</f>
        <v>21.792101722682325</v>
      </c>
      <c r="H207" s="10">
        <f>'4. отрасли_ин вал'!D207</f>
        <v>19313032.199999999</v>
      </c>
      <c r="I207" s="11">
        <f>'4. отрасли_ин вал'!E207</f>
        <v>17.619598109871113</v>
      </c>
    </row>
    <row r="208" spans="1:9" s="6" customFormat="1" x14ac:dyDescent="0.2">
      <c r="A208" s="8" t="s">
        <v>57</v>
      </c>
      <c r="B208" s="8" t="s">
        <v>6</v>
      </c>
      <c r="C208" s="8" t="s">
        <v>92</v>
      </c>
      <c r="D208" s="10">
        <f>'2. отрасли_общ'!D208</f>
        <v>34904433.699999996</v>
      </c>
      <c r="E208" s="11">
        <f>'2. отрасли_общ'!E208</f>
        <v>19.552975809230791</v>
      </c>
      <c r="F208" s="10">
        <f>'3. отрасли_нац вал'!D208</f>
        <v>15218608.200000003</v>
      </c>
      <c r="G208" s="11">
        <f>'3. отрасли_нац вал'!E208</f>
        <v>21.814663788440257</v>
      </c>
      <c r="H208" s="10">
        <f>'4. отрасли_ин вал'!D208</f>
        <v>19685825.5</v>
      </c>
      <c r="I208" s="11">
        <f>'4. отрасли_ин вал'!E208</f>
        <v>17.805056967207193</v>
      </c>
    </row>
    <row r="209" spans="1:9" s="6" customFormat="1" x14ac:dyDescent="0.2">
      <c r="A209" s="8" t="s">
        <v>58</v>
      </c>
      <c r="B209" s="8" t="s">
        <v>7</v>
      </c>
      <c r="C209" s="8" t="s">
        <v>93</v>
      </c>
      <c r="D209" s="10">
        <f>'2. отрасли_общ'!D209</f>
        <v>35040433.299999997</v>
      </c>
      <c r="E209" s="11">
        <f>'2. отрасли_общ'!E209</f>
        <v>19.43596600881645</v>
      </c>
      <c r="F209" s="10">
        <f>'3. отрасли_нац вал'!D209</f>
        <v>15408649.400000004</v>
      </c>
      <c r="G209" s="11">
        <f>'3. отрасли_нац вал'!E209</f>
        <v>21.803752977337513</v>
      </c>
      <c r="H209" s="10">
        <f>'4. отрасли_ин вал'!D209</f>
        <v>19631783.900000002</v>
      </c>
      <c r="I209" s="11">
        <f>'4. отрасли_ин вал'!E209</f>
        <v>17.57826021729997</v>
      </c>
    </row>
    <row r="210" spans="1:9" s="6" customFormat="1" x14ac:dyDescent="0.2">
      <c r="A210" s="8" t="s">
        <v>59</v>
      </c>
      <c r="B210" s="8" t="s">
        <v>8</v>
      </c>
      <c r="C210" s="8" t="s">
        <v>94</v>
      </c>
      <c r="D210" s="10">
        <f>'2. отрасли_общ'!D210</f>
        <v>35657223.299999997</v>
      </c>
      <c r="E210" s="11">
        <f>'2. отрасли_общ'!E210</f>
        <v>19.343057521279288</v>
      </c>
      <c r="F210" s="10">
        <f>'3. отрасли_нац вал'!D210</f>
        <v>15708504.300000001</v>
      </c>
      <c r="G210" s="11">
        <f>'3. отрасли_нац вал'!E210</f>
        <v>21.811104218687447</v>
      </c>
      <c r="H210" s="10">
        <f>'4. отрасли_ин вал'!D210</f>
        <v>19948718.999999996</v>
      </c>
      <c r="I210" s="11">
        <f>'4. отрасли_ин вал'!E210</f>
        <v>17.399406376118691</v>
      </c>
    </row>
    <row r="211" spans="1:9" s="6" customFormat="1" x14ac:dyDescent="0.2">
      <c r="A211" s="8" t="s">
        <v>60</v>
      </c>
      <c r="B211" s="8" t="s">
        <v>9</v>
      </c>
      <c r="C211" s="8" t="s">
        <v>95</v>
      </c>
      <c r="D211" s="10">
        <f>'2. отрасли_общ'!D211</f>
        <v>36135268</v>
      </c>
      <c r="E211" s="11">
        <f>'2. отрасли_общ'!E211</f>
        <v>19.382039305838276</v>
      </c>
      <c r="F211" s="10">
        <f>'3. отрасли_нац вал'!D211</f>
        <v>15822189.699999999</v>
      </c>
      <c r="G211" s="11">
        <f>'3. отрасли_нац вал'!E211</f>
        <v>21.83080873098115</v>
      </c>
      <c r="H211" s="10">
        <f>'4. отрасли_ин вал'!D211</f>
        <v>20313078.299999997</v>
      </c>
      <c r="I211" s="11">
        <f>'4. отрасли_ин вал'!E211</f>
        <v>17.476747746844456</v>
      </c>
    </row>
    <row r="212" spans="1:9" s="6" customFormat="1" x14ac:dyDescent="0.2">
      <c r="A212" s="8" t="s">
        <v>61</v>
      </c>
      <c r="B212" s="8" t="s">
        <v>10</v>
      </c>
      <c r="C212" s="8" t="s">
        <v>96</v>
      </c>
      <c r="D212" s="10">
        <f>'2. отрасли_общ'!D212</f>
        <v>36215884.199999996</v>
      </c>
      <c r="E212" s="11">
        <f>'2. отрасли_общ'!E212</f>
        <v>19.230363349433286</v>
      </c>
      <c r="F212" s="10">
        <f>'3. отрасли_нац вал'!D212</f>
        <v>15664308.200000001</v>
      </c>
      <c r="G212" s="11">
        <f>'3. отрасли_нац вал'!E212</f>
        <v>21.728145424832739</v>
      </c>
      <c r="H212" s="10">
        <f>'4. отрасли_ин вал'!D212</f>
        <v>20551576</v>
      </c>
      <c r="I212" s="11">
        <f>'4. отрасли_ин вал'!E212</f>
        <v>17.327941859933272</v>
      </c>
    </row>
    <row r="213" spans="1:9" s="6" customFormat="1" x14ac:dyDescent="0.2">
      <c r="A213" s="8" t="s">
        <v>62</v>
      </c>
      <c r="B213" s="8" t="s">
        <v>11</v>
      </c>
      <c r="C213" s="8" t="s">
        <v>114</v>
      </c>
      <c r="D213" s="10">
        <f>'2. отрасли_общ'!D213</f>
        <v>39556621.600000001</v>
      </c>
      <c r="E213" s="11">
        <f>'2. отрасли_общ'!E213</f>
        <v>20.049650334370316</v>
      </c>
      <c r="F213" s="10">
        <f>'3. отрасли_нац вал'!D213</f>
        <v>18602033.5</v>
      </c>
      <c r="G213" s="11">
        <f>'3. отрасли_нац вал'!E213</f>
        <v>23.049678697277905</v>
      </c>
      <c r="H213" s="10">
        <f>'4. отрасли_ин вал'!D213</f>
        <v>20954588.099999998</v>
      </c>
      <c r="I213" s="11">
        <f>'4. отрасли_ин вал'!E213</f>
        <v>17.38782313120247</v>
      </c>
    </row>
    <row r="214" spans="1:9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f>'2. отрасли_общ'!D214</f>
        <v>40105375.300000004</v>
      </c>
      <c r="E214" s="15">
        <f>'2. отрасли_общ'!E214</f>
        <v>19.900702609058989</v>
      </c>
      <c r="F214" s="14">
        <f>'3. отрасли_нац вал'!D214</f>
        <v>18557891.400000002</v>
      </c>
      <c r="G214" s="15">
        <f>'3. отрасли_нац вал'!E214</f>
        <v>22.951046135661731</v>
      </c>
      <c r="H214" s="14">
        <f>'4. отрасли_ин вал'!D214</f>
        <v>21547483.899999999</v>
      </c>
      <c r="I214" s="15">
        <f>'4. отрасли_ин вал'!E214</f>
        <v>17.277096036488977</v>
      </c>
    </row>
    <row r="215" spans="1:9" s="6" customFormat="1" x14ac:dyDescent="0.2">
      <c r="A215" s="7" t="s">
        <v>80</v>
      </c>
      <c r="B215" s="7" t="s">
        <v>15</v>
      </c>
      <c r="C215" s="7" t="s">
        <v>116</v>
      </c>
      <c r="D215" s="12">
        <f>'2. отрасли_общ'!D215</f>
        <v>40138512.400000006</v>
      </c>
      <c r="E215" s="13">
        <f>'2. отрасли_общ'!E215</f>
        <v>19.827771423586686</v>
      </c>
      <c r="F215" s="12">
        <f>'3. отрасли_нац вал'!D215</f>
        <v>18156081.100000001</v>
      </c>
      <c r="G215" s="13">
        <f>'3. отрасли_нац вал'!E215</f>
        <v>22.957358874597666</v>
      </c>
      <c r="H215" s="12">
        <f>'4. отрасли_ин вал'!D215</f>
        <v>21982431.300000004</v>
      </c>
      <c r="I215" s="13">
        <f>'4. отрасли_ин вал'!E215</f>
        <v>17.243465335520007</v>
      </c>
    </row>
    <row r="216" spans="1:9" s="6" customFormat="1" x14ac:dyDescent="0.2">
      <c r="A216" s="8" t="s">
        <v>53</v>
      </c>
      <c r="B216" s="8" t="s">
        <v>2</v>
      </c>
      <c r="C216" s="8" t="s">
        <v>88</v>
      </c>
      <c r="D216" s="10">
        <f>'2. отрасли_общ'!D216</f>
        <v>41024653.200000003</v>
      </c>
      <c r="E216" s="11">
        <f>'2. отрасли_общ'!E216</f>
        <v>19.720777538516764</v>
      </c>
      <c r="F216" s="10">
        <f>'3. отрасли_нац вал'!D216</f>
        <v>18661062.300000001</v>
      </c>
      <c r="G216" s="11">
        <f>'3. отрасли_нац вал'!E216</f>
        <v>22.654041725802504</v>
      </c>
      <c r="H216" s="10">
        <f>'4. отрасли_ин вал'!D216</f>
        <v>22363590.900000002</v>
      </c>
      <c r="I216" s="11">
        <f>'4. отрасли_ин вал'!E216</f>
        <v>17.274337515671505</v>
      </c>
    </row>
    <row r="217" spans="1:9" s="6" customFormat="1" x14ac:dyDescent="0.2">
      <c r="A217" s="8" t="s">
        <v>54</v>
      </c>
      <c r="B217" s="8" t="s">
        <v>3</v>
      </c>
      <c r="C217" s="8" t="s">
        <v>89</v>
      </c>
      <c r="D217" s="10">
        <f>'2. отрасли_общ'!D217</f>
        <v>42538638.499999993</v>
      </c>
      <c r="E217" s="11">
        <f>'2. отрасли_общ'!E217</f>
        <v>19.543097406937463</v>
      </c>
      <c r="F217" s="10">
        <f>'3. отрасли_нац вал'!D217</f>
        <v>19659130.599999998</v>
      </c>
      <c r="G217" s="11">
        <f>'3. отрасли_нац вал'!E217</f>
        <v>22.172215948196612</v>
      </c>
      <c r="H217" s="10">
        <f>'4. отрасли_ин вал'!D217</f>
        <v>22879507.900000002</v>
      </c>
      <c r="I217" s="11">
        <f>'4. отрасли_ин вал'!E217</f>
        <v>17.285259857839865</v>
      </c>
    </row>
    <row r="218" spans="1:9" s="6" customFormat="1" x14ac:dyDescent="0.2">
      <c r="A218" s="8" t="s">
        <v>55</v>
      </c>
      <c r="B218" s="8" t="s">
        <v>4</v>
      </c>
      <c r="C218" s="8" t="s">
        <v>90</v>
      </c>
      <c r="D218" s="10">
        <f>'2. отрасли_общ'!D218</f>
        <v>44491864.399999999</v>
      </c>
      <c r="E218" s="11">
        <f>'2. отрасли_общ'!E218</f>
        <v>19.359977529757103</v>
      </c>
      <c r="F218" s="10">
        <f>'3. отрасли_нац вал'!D218</f>
        <v>21109059.199999999</v>
      </c>
      <c r="G218" s="11">
        <f>'3. отрасли_нац вал'!E218</f>
        <v>21.69711490657054</v>
      </c>
      <c r="H218" s="10">
        <f>'4. отрасли_ин вал'!D218</f>
        <v>23382805.199999999</v>
      </c>
      <c r="I218" s="11">
        <f>'4. отрасли_ин вал'!E218</f>
        <v>17.249281980504207</v>
      </c>
    </row>
    <row r="219" spans="1:9" s="6" customFormat="1" x14ac:dyDescent="0.2">
      <c r="A219" s="8" t="s">
        <v>56</v>
      </c>
      <c r="B219" s="8" t="s">
        <v>5</v>
      </c>
      <c r="C219" s="8" t="s">
        <v>91</v>
      </c>
      <c r="D219" s="10">
        <f>'2. отрасли_общ'!D219</f>
        <v>45726237.200000003</v>
      </c>
      <c r="E219" s="11">
        <f>'2. отрасли_общ'!E219</f>
        <v>19.269968401620417</v>
      </c>
      <c r="F219" s="10">
        <f>'3. отрасли_нац вал'!D219</f>
        <v>22085910.900000002</v>
      </c>
      <c r="G219" s="11">
        <f>'3. отрасли_нац вал'!E219</f>
        <v>21.47</v>
      </c>
      <c r="H219" s="10">
        <f>'4. отрасли_ин вал'!D219</f>
        <v>23640326.300000001</v>
      </c>
      <c r="I219" s="11">
        <f>'4. отрасли_ин вал'!E219</f>
        <v>17.219905545127776</v>
      </c>
    </row>
    <row r="220" spans="1:9" s="6" customFormat="1" x14ac:dyDescent="0.2">
      <c r="A220" s="8" t="s">
        <v>57</v>
      </c>
      <c r="B220" s="8" t="s">
        <v>6</v>
      </c>
      <c r="C220" s="8" t="s">
        <v>92</v>
      </c>
      <c r="D220" s="10">
        <f>'2. отрасли_общ'!D220</f>
        <v>46955632.200000003</v>
      </c>
      <c r="E220" s="11">
        <f>'2. отрасли_общ'!E220</f>
        <v>19.186336653987166</v>
      </c>
      <c r="F220" s="10">
        <f>'3. отрасли_нац вал'!D220</f>
        <v>22910848.100000001</v>
      </c>
      <c r="G220" s="11">
        <f>'3. отрасли_нац вал'!E220</f>
        <v>21.19601968187289</v>
      </c>
      <c r="H220" s="10">
        <f>'4. отрасли_ин вал'!D220</f>
        <v>24044784.100000001</v>
      </c>
      <c r="I220" s="11">
        <f>'4. отрасли_ин вал'!E220</f>
        <v>17.271789943083746</v>
      </c>
    </row>
    <row r="221" spans="1:9" s="6" customFormat="1" x14ac:dyDescent="0.2">
      <c r="A221" s="8" t="s">
        <v>58</v>
      </c>
      <c r="B221" s="8" t="s">
        <v>7</v>
      </c>
      <c r="C221" s="8" t="s">
        <v>93</v>
      </c>
      <c r="D221" s="10">
        <f>'2. отрасли_общ'!D221</f>
        <v>48223905.799999997</v>
      </c>
      <c r="E221" s="11">
        <f>'2. отрасли_общ'!E221</f>
        <v>19.031677060052665</v>
      </c>
      <c r="F221" s="10">
        <f>'3. отрасли_нац вал'!D221</f>
        <v>23510162.299999997</v>
      </c>
      <c r="G221" s="11">
        <f>'3. отрасли_нац вал'!E221</f>
        <v>21.024111279529539</v>
      </c>
      <c r="H221" s="10">
        <f>'4. отрасли_ин вал'!D221</f>
        <v>24713743.499999996</v>
      </c>
      <c r="I221" s="11">
        <f>'4. отрасли_ин вал'!E221</f>
        <v>17.139200286634036</v>
      </c>
    </row>
    <row r="222" spans="1:9" s="6" customFormat="1" x14ac:dyDescent="0.2">
      <c r="A222" s="8" t="s">
        <v>59</v>
      </c>
      <c r="B222" s="8" t="s">
        <v>8</v>
      </c>
      <c r="C222" s="8" t="s">
        <v>94</v>
      </c>
      <c r="D222" s="10">
        <f>'2. отрасли_общ'!D222</f>
        <v>49263875.5</v>
      </c>
      <c r="E222" s="11">
        <f>'2. отрасли_общ'!E222</f>
        <v>18.760290361341955</v>
      </c>
      <c r="F222" s="10">
        <f>'3. отрасли_нац вал'!D222</f>
        <v>23907753.999999996</v>
      </c>
      <c r="G222" s="11">
        <f>'3. отрасли_нац вал'!E222</f>
        <v>20.850796175709355</v>
      </c>
      <c r="H222" s="10">
        <f>'4. отрасли_ин вал'!D222</f>
        <v>25356121.5</v>
      </c>
      <c r="I222" s="11">
        <f>'4. отрасли_ин вал'!E222</f>
        <v>16.786925026171691</v>
      </c>
    </row>
    <row r="223" spans="1:9" s="6" customFormat="1" x14ac:dyDescent="0.2">
      <c r="A223" s="8" t="s">
        <v>60</v>
      </c>
      <c r="B223" s="8" t="s">
        <v>9</v>
      </c>
      <c r="C223" s="8" t="s">
        <v>95</v>
      </c>
      <c r="D223" s="10">
        <f>'2. отрасли_общ'!D223</f>
        <v>50090835.800000004</v>
      </c>
      <c r="E223" s="11">
        <f>'2. отрасли_общ'!E223</f>
        <v>18.696312195992547</v>
      </c>
      <c r="F223" s="10">
        <f>'3. отрасли_нац вал'!D223</f>
        <v>24286905.899999999</v>
      </c>
      <c r="G223" s="11">
        <f>'3. отрасли_нац вал'!E223</f>
        <v>20.776408748592385</v>
      </c>
      <c r="H223" s="10">
        <f>'4. отрасли_ин вал'!D223</f>
        <v>25803929.900000002</v>
      </c>
      <c r="I223" s="11">
        <f>'4. отрасли_ин вал'!E223</f>
        <v>16.738054352643392</v>
      </c>
    </row>
    <row r="224" spans="1:9" s="6" customFormat="1" x14ac:dyDescent="0.2">
      <c r="A224" s="8" t="s">
        <v>61</v>
      </c>
      <c r="B224" s="8" t="s">
        <v>10</v>
      </c>
      <c r="C224" s="8" t="s">
        <v>96</v>
      </c>
      <c r="D224" s="10">
        <f>'2. отрасли_общ'!D224</f>
        <v>51503584.099999994</v>
      </c>
      <c r="E224" s="11">
        <f>'2. отрасли_общ'!E224</f>
        <v>18.55556163222435</v>
      </c>
      <c r="F224" s="10">
        <f>'3. отрасли_нац вал'!D224</f>
        <v>24619775.100000001</v>
      </c>
      <c r="G224" s="11">
        <f>'3. отрасли_нац вал'!E224</f>
        <v>20.703750344210089</v>
      </c>
      <c r="H224" s="10">
        <f>'4. отрасли_ин вал'!D224</f>
        <v>26883808.999999996</v>
      </c>
      <c r="I224" s="11">
        <f>'4. отрасли_ин вал'!E224</f>
        <v>16.586089238359047</v>
      </c>
    </row>
    <row r="225" spans="1:9" s="6" customFormat="1" x14ac:dyDescent="0.2">
      <c r="A225" s="8" t="s">
        <v>62</v>
      </c>
      <c r="B225" s="8" t="s">
        <v>11</v>
      </c>
      <c r="C225" s="8" t="s">
        <v>114</v>
      </c>
      <c r="D225" s="10">
        <f>'2. отрасли_общ'!D225</f>
        <v>52794090.399999991</v>
      </c>
      <c r="E225" s="11">
        <f>'2. отрасли_общ'!E225</f>
        <v>18.441172799579096</v>
      </c>
      <c r="F225" s="10">
        <f>'3. отрасли_нац вал'!D225</f>
        <v>24746472</v>
      </c>
      <c r="G225" s="11">
        <f>'3. отрасли_нац вал'!E225</f>
        <v>20.713672774527218</v>
      </c>
      <c r="H225" s="10">
        <f>'4. отрасли_ин вал'!D225</f>
        <v>28047618.400000002</v>
      </c>
      <c r="I225" s="11">
        <f>'4. отрасли_ин вал'!E225</f>
        <v>16.437115870130345</v>
      </c>
    </row>
    <row r="226" spans="1:9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f>'2. отрасли_общ'!D226</f>
        <v>53961602.700000003</v>
      </c>
      <c r="E226" s="15">
        <f>'2. отрасли_общ'!E226</f>
        <v>18.397814917976856</v>
      </c>
      <c r="F226" s="14">
        <f>'3. отрасли_нац вал'!D226</f>
        <v>25037127.000000004</v>
      </c>
      <c r="G226" s="15">
        <f>'3. отрасли_нац вал'!E226</f>
        <v>20.70594200037408</v>
      </c>
      <c r="H226" s="14">
        <f>'4. отрасли_ин вал'!D226</f>
        <v>28924475.699999996</v>
      </c>
      <c r="I226" s="15">
        <f>'4. отрасли_ин вал'!E226</f>
        <v>16.400067248686558</v>
      </c>
    </row>
    <row r="227" spans="1:9" s="6" customFormat="1" x14ac:dyDescent="0.2">
      <c r="A227" s="7" t="s">
        <v>81</v>
      </c>
      <c r="B227" s="7" t="s">
        <v>14</v>
      </c>
      <c r="C227" s="7" t="s">
        <v>117</v>
      </c>
      <c r="D227" s="12">
        <f>'2. отрасли_общ'!D227</f>
        <v>54813313.600000001</v>
      </c>
      <c r="E227" s="13">
        <f>'2. отрасли_общ'!E227</f>
        <v>18.301206972223628</v>
      </c>
      <c r="F227" s="12">
        <f>'3. отрасли_нац вал'!D227</f>
        <v>24878318.600000005</v>
      </c>
      <c r="G227" s="13">
        <f>'3. отрасли_нац вал'!E227</f>
        <v>20.742099571150273</v>
      </c>
      <c r="H227" s="12">
        <f>'4. отрасли_ин вал'!D227</f>
        <v>29934995</v>
      </c>
      <c r="I227" s="13">
        <f>'4. отрасли_ин вал'!E227</f>
        <v>16.273095462785278</v>
      </c>
    </row>
    <row r="228" spans="1:9" s="6" customFormat="1" x14ac:dyDescent="0.2">
      <c r="A228" s="8" t="s">
        <v>53</v>
      </c>
      <c r="B228" s="8" t="s">
        <v>2</v>
      </c>
      <c r="C228" s="8" t="s">
        <v>88</v>
      </c>
      <c r="D228" s="10">
        <f>'2. отрасли_общ'!D228</f>
        <v>57827527</v>
      </c>
      <c r="E228" s="11">
        <f>'2. отрасли_общ'!E228</f>
        <v>18.133329523273581</v>
      </c>
      <c r="F228" s="10">
        <f>'3. отрасли_нац вал'!D228</f>
        <v>25926096.599999998</v>
      </c>
      <c r="G228" s="11">
        <f>'3. отрасли_нац вал'!E228</f>
        <v>20.495437653040295</v>
      </c>
      <c r="H228" s="10">
        <f>'4. отрасли_ин вал'!D228</f>
        <v>31901430.399999999</v>
      </c>
      <c r="I228" s="11">
        <f>'4. отрасли_ин вал'!E228</f>
        <v>16.212842214874478</v>
      </c>
    </row>
    <row r="229" spans="1:9" s="6" customFormat="1" x14ac:dyDescent="0.2">
      <c r="A229" s="8" t="s">
        <v>54</v>
      </c>
      <c r="B229" s="8" t="s">
        <v>3</v>
      </c>
      <c r="C229" s="8" t="s">
        <v>89</v>
      </c>
      <c r="D229" s="10">
        <f>'2. отрасли_общ'!D229</f>
        <v>61335304.399999999</v>
      </c>
      <c r="E229" s="11">
        <f>'2. отрасли_общ'!E229</f>
        <v>17.905789523301038</v>
      </c>
      <c r="F229" s="10">
        <f>'3. отрасли_нац вал'!D229</f>
        <v>27927696.899999999</v>
      </c>
      <c r="G229" s="11">
        <f>'3. отрасли_нац вал'!E229</f>
        <v>20.000381821746281</v>
      </c>
      <c r="H229" s="10">
        <f>'4. отрасли_ин вал'!D229</f>
        <v>33407607.5</v>
      </c>
      <c r="I229" s="11">
        <f>'4. отрасли_ин вал'!E229</f>
        <v>16.155527284706036</v>
      </c>
    </row>
    <row r="230" spans="1:9" s="6" customFormat="1" x14ac:dyDescent="0.2">
      <c r="A230" s="8" t="s">
        <v>55</v>
      </c>
      <c r="B230" s="8" t="s">
        <v>4</v>
      </c>
      <c r="C230" s="8" t="s">
        <v>90</v>
      </c>
      <c r="D230" s="10">
        <f>'2. отрасли_общ'!D230</f>
        <v>63911711.100000001</v>
      </c>
      <c r="E230" s="11">
        <f>'2. отрасли_общ'!E230</f>
        <v>17.817868028430862</v>
      </c>
      <c r="F230" s="10">
        <f>'3. отрасли_нац вал'!D230</f>
        <v>30107891.099999998</v>
      </c>
      <c r="G230" s="11">
        <f>'3. отрасли_нац вал'!E230</f>
        <v>19.650399637854413</v>
      </c>
      <c r="H230" s="10">
        <f>'4. отрасли_ин вал'!D230</f>
        <v>33803820</v>
      </c>
      <c r="I230" s="11">
        <f>'4. отрасли_ин вал'!E230</f>
        <v>16.185102566041351</v>
      </c>
    </row>
    <row r="231" spans="1:9" s="6" customFormat="1" x14ac:dyDescent="0.2">
      <c r="A231" s="8" t="s">
        <v>56</v>
      </c>
      <c r="B231" s="8" t="s">
        <v>5</v>
      </c>
      <c r="C231" s="8" t="s">
        <v>91</v>
      </c>
      <c r="D231" s="10">
        <f>'2. отрасли_общ'!D231</f>
        <v>65024220.700000003</v>
      </c>
      <c r="E231" s="11">
        <f>'2. отрасли_общ'!E231</f>
        <v>17.757914520027455</v>
      </c>
      <c r="F231" s="10">
        <f>'3. отрасли_нац вал'!D231</f>
        <v>31450773.700000003</v>
      </c>
      <c r="G231" s="11">
        <f>'3. отрасли_нац вал'!E231</f>
        <v>19.472905168180329</v>
      </c>
      <c r="H231" s="10">
        <f>'4. отрасли_ин вал'!D231</f>
        <v>33573447</v>
      </c>
      <c r="I231" s="11">
        <f>'4. отрасли_ин вал'!E231</f>
        <v>16.152263965299717</v>
      </c>
    </row>
    <row r="232" spans="1:9" s="6" customFormat="1" x14ac:dyDescent="0.2">
      <c r="A232" s="8" t="s">
        <v>57</v>
      </c>
      <c r="B232" s="8" t="s">
        <v>6</v>
      </c>
      <c r="C232" s="8" t="s">
        <v>92</v>
      </c>
      <c r="D232" s="10">
        <f>'2. отрасли_общ'!D232</f>
        <v>66760352.299999982</v>
      </c>
      <c r="E232" s="11">
        <f>'2. отрасли_общ'!E232</f>
        <v>17.638097125634854</v>
      </c>
      <c r="F232" s="10">
        <f>'3. отрасли_нац вал'!D232</f>
        <v>31929315.699999996</v>
      </c>
      <c r="G232" s="11">
        <f>'3. отрасли_нац вал'!E232</f>
        <v>19.391009700718392</v>
      </c>
      <c r="H232" s="10">
        <f>'4. отрасли_ин вал'!D232</f>
        <v>34831036.600000001</v>
      </c>
      <c r="I232" s="11">
        <f>'4. отрасли_ин вал'!E232</f>
        <v>16.031573159439073</v>
      </c>
    </row>
    <row r="233" spans="1:9" s="6" customFormat="1" x14ac:dyDescent="0.2">
      <c r="A233" s="8" t="s">
        <v>58</v>
      </c>
      <c r="B233" s="8" t="s">
        <v>7</v>
      </c>
      <c r="C233" s="8" t="s">
        <v>93</v>
      </c>
      <c r="D233" s="10">
        <f>'2. отрасли_общ'!D233</f>
        <v>67933820.799999997</v>
      </c>
      <c r="E233" s="11">
        <f>'2. отрасли_общ'!E233</f>
        <v>17.552506181501276</v>
      </c>
      <c r="F233" s="10">
        <f>'3. отрасли_нац вал'!D233</f>
        <v>31944462.099999998</v>
      </c>
      <c r="G233" s="11">
        <f>'3. отрасли_нац вал'!E233</f>
        <v>19.275490059198713</v>
      </c>
      <c r="H233" s="10">
        <f>'4. отрасли_ин вал'!D233</f>
        <v>35989358.700000003</v>
      </c>
      <c r="I233" s="11">
        <f>'4. отрасли_ин вал'!E233</f>
        <v>16.022004901409925</v>
      </c>
    </row>
    <row r="234" spans="1:9" s="6" customFormat="1" x14ac:dyDescent="0.2">
      <c r="A234" s="8" t="s">
        <v>59</v>
      </c>
      <c r="B234" s="8" t="s">
        <v>8</v>
      </c>
      <c r="C234" s="8" t="s">
        <v>94</v>
      </c>
      <c r="D234" s="10">
        <f>'2. отрасли_общ'!D234</f>
        <v>70187834.200000003</v>
      </c>
      <c r="E234" s="11">
        <f>'2. отрасли_общ'!E234</f>
        <v>17.54087737940328</v>
      </c>
      <c r="F234" s="10">
        <f>'3. отрасли_нац вал'!D234</f>
        <v>32042293.600000001</v>
      </c>
      <c r="G234" s="11">
        <f>'3. отрасли_нац вал'!E234</f>
        <v>19.310578947569468</v>
      </c>
      <c r="H234" s="10">
        <f>'4. отрасли_ин вал'!D234</f>
        <v>38145540.599999994</v>
      </c>
      <c r="I234" s="11">
        <f>'4. отрасли_ин вал'!E234</f>
        <v>16.052225290706723</v>
      </c>
    </row>
    <row r="235" spans="1:9" s="6" customFormat="1" x14ac:dyDescent="0.2">
      <c r="A235" s="8" t="s">
        <v>60</v>
      </c>
      <c r="B235" s="8" t="s">
        <v>9</v>
      </c>
      <c r="C235" s="8" t="s">
        <v>95</v>
      </c>
      <c r="D235" s="10">
        <f>'2. отрасли_общ'!D235</f>
        <v>72496937.399999991</v>
      </c>
      <c r="E235" s="11">
        <f>'2. отрасли_общ'!E235</f>
        <v>17.516507334667079</v>
      </c>
      <c r="F235" s="10">
        <f>'3. отрасли_нац вал'!D235</f>
        <v>32306447.199999999</v>
      </c>
      <c r="G235" s="11">
        <f>'3. отрасли_нац вал'!E235</f>
        <v>19.277994932107543</v>
      </c>
      <c r="H235" s="10">
        <f>'4. отрасли_ин вал'!D235</f>
        <v>40190490.199999996</v>
      </c>
      <c r="I235" s="11">
        <f>'4. отрасли_ин вал'!E235</f>
        <v>16.099547141676815</v>
      </c>
    </row>
    <row r="236" spans="1:9" s="6" customFormat="1" x14ac:dyDescent="0.2">
      <c r="A236" s="8" t="s">
        <v>61</v>
      </c>
      <c r="B236" s="8" t="s">
        <v>10</v>
      </c>
      <c r="C236" s="8" t="s">
        <v>96</v>
      </c>
      <c r="D236" s="10">
        <f>'2. отрасли_общ'!D236</f>
        <v>76107111.200000003</v>
      </c>
      <c r="E236" s="11">
        <f>'2. отрасли_общ'!E236</f>
        <v>17.506037396936431</v>
      </c>
      <c r="F236" s="10">
        <f>'3. отрасли_нац вал'!D236</f>
        <v>33189220.199999996</v>
      </c>
      <c r="G236" s="11">
        <f>'3. отрасли_нац вал'!E236</f>
        <v>19.30679280198936</v>
      </c>
      <c r="H236" s="10">
        <f>'4. отрасли_ин вал'!D236</f>
        <v>42917890.999999993</v>
      </c>
      <c r="I236" s="11">
        <f>'4. отрасли_ин вал'!E236</f>
        <v>16.113291522596022</v>
      </c>
    </row>
    <row r="237" spans="1:9" s="6" customFormat="1" x14ac:dyDescent="0.2">
      <c r="A237" s="8" t="s">
        <v>62</v>
      </c>
      <c r="B237" s="8" t="s">
        <v>11</v>
      </c>
      <c r="C237" s="8" t="s">
        <v>114</v>
      </c>
      <c r="D237" s="10">
        <f>'2. отрасли_общ'!D237</f>
        <v>76916335.099999979</v>
      </c>
      <c r="E237" s="11">
        <f>'2. отрасли_общ'!E237</f>
        <v>17.546865393824518</v>
      </c>
      <c r="F237" s="10">
        <f>'3. отрасли_нац вал'!D237</f>
        <v>33233545.900000006</v>
      </c>
      <c r="G237" s="11">
        <f>'3. отрасли_нац вал'!E237</f>
        <v>19.453006036981442</v>
      </c>
      <c r="H237" s="10">
        <f>'4. отрасли_ин вал'!D237</f>
        <v>43682789.199999996</v>
      </c>
      <c r="I237" s="11">
        <f>'4. отрасли_ин вал'!E237</f>
        <v>16.096407655145796</v>
      </c>
    </row>
    <row r="238" spans="1:9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f>'2. отрасли_общ'!D238</f>
        <v>78756324</v>
      </c>
      <c r="E238" s="15">
        <f>'2. отрасли_общ'!E238</f>
        <v>17.578389804227019</v>
      </c>
      <c r="F238" s="14">
        <f>'3. отрасли_нац вал'!D238</f>
        <v>33363158.399999999</v>
      </c>
      <c r="G238" s="15">
        <f>'3. отрасли_нац вал'!E238</f>
        <v>19.596280590179372</v>
      </c>
      <c r="H238" s="14">
        <f>'4. отрасли_ин вал'!D238</f>
        <v>45393165.599999994</v>
      </c>
      <c r="I238" s="15">
        <f>'4. отрасли_ин вал'!E238</f>
        <v>16.095056253027661</v>
      </c>
    </row>
    <row r="239" spans="1:9" s="6" customFormat="1" x14ac:dyDescent="0.2">
      <c r="A239" s="7" t="s">
        <v>82</v>
      </c>
      <c r="B239" s="7" t="s">
        <v>13</v>
      </c>
      <c r="C239" s="7" t="s">
        <v>118</v>
      </c>
      <c r="D239" s="12">
        <f>'2. отрасли_общ'!D239</f>
        <v>78456566.299999982</v>
      </c>
      <c r="E239" s="13">
        <f>'2. отрасли_общ'!E239</f>
        <v>17.78323627144259</v>
      </c>
      <c r="F239" s="12">
        <f>'3. отрасли_нац вал'!D239</f>
        <v>32941305.899999999</v>
      </c>
      <c r="G239" s="13">
        <f>'3. отрасли_нац вал'!E239</f>
        <v>20.154945175473451</v>
      </c>
      <c r="H239" s="12">
        <f>'4. отрасли_ин вал'!D239</f>
        <v>45515260.399999999</v>
      </c>
      <c r="I239" s="13">
        <f>'4. отрасли_ин вал'!E239</f>
        <v>16.066730909793943</v>
      </c>
    </row>
    <row r="240" spans="1:9" s="6" customFormat="1" x14ac:dyDescent="0.2">
      <c r="A240" s="8" t="s">
        <v>53</v>
      </c>
      <c r="B240" s="8" t="s">
        <v>2</v>
      </c>
      <c r="C240" s="8" t="s">
        <v>88</v>
      </c>
      <c r="D240" s="10">
        <f>'2. отрасли_общ'!D240</f>
        <v>79471514.900000006</v>
      </c>
      <c r="E240" s="11">
        <f>'2. отрасли_общ'!E240</f>
        <v>17.578163805632951</v>
      </c>
      <c r="F240" s="10">
        <f>'3. отрасли_нац вал'!D240</f>
        <v>32909900.900000006</v>
      </c>
      <c r="G240" s="11">
        <f>'3. отрасли_нац вал'!E240</f>
        <v>19.8184661566392</v>
      </c>
      <c r="H240" s="10">
        <f>'4. отрасли_ин вал'!D240</f>
        <v>46561614</v>
      </c>
      <c r="I240" s="11">
        <f>'4. отрасли_ин вал'!E240</f>
        <v>15.995965638454887</v>
      </c>
    </row>
    <row r="241" spans="1:9" s="6" customFormat="1" x14ac:dyDescent="0.2">
      <c r="A241" s="8" t="s">
        <v>54</v>
      </c>
      <c r="B241" s="8" t="s">
        <v>3</v>
      </c>
      <c r="C241" s="8" t="s">
        <v>89</v>
      </c>
      <c r="D241" s="10">
        <f>'2. отрасли_общ'!D241</f>
        <v>88918431.899999991</v>
      </c>
      <c r="E241" s="11">
        <f>'2. отрасли_общ'!E241</f>
        <v>18.792387263196886</v>
      </c>
      <c r="F241" s="10">
        <f>'3. отрасли_нац вал'!D241</f>
        <v>40675532.999999993</v>
      </c>
      <c r="G241" s="11">
        <f>'3. отрасли_нац вал'!E241</f>
        <v>22.098353686699085</v>
      </c>
      <c r="H241" s="10">
        <f>'4. отрасли_ин вал'!D241</f>
        <v>48242898.899999999</v>
      </c>
      <c r="I241" s="11">
        <f>'4. отрасли_ин вал'!E241</f>
        <v>16.005383546696443</v>
      </c>
    </row>
    <row r="242" spans="1:9" s="6" customFormat="1" x14ac:dyDescent="0.2">
      <c r="A242" s="8" t="s">
        <v>55</v>
      </c>
      <c r="B242" s="8" t="s">
        <v>4</v>
      </c>
      <c r="C242" s="8" t="s">
        <v>90</v>
      </c>
      <c r="D242" s="10">
        <f>'2. отрасли_общ'!D242</f>
        <v>87194085.5</v>
      </c>
      <c r="E242" s="11">
        <f>'2. отрасли_общ'!E242</f>
        <v>18.753032452011897</v>
      </c>
      <c r="F242" s="10">
        <f>'3. отрасли_нац вал'!D242</f>
        <v>41665853.500000007</v>
      </c>
      <c r="G242" s="11">
        <f>'3. отрасли_нац вал'!E242</f>
        <v>21.800083797179386</v>
      </c>
      <c r="H242" s="10">
        <f>'4. отрасли_ин вал'!D242</f>
        <v>45528231.999999993</v>
      </c>
      <c r="I242" s="11">
        <f>'4. отрасли_ин вал'!E242</f>
        <v>15.964672101609397</v>
      </c>
    </row>
    <row r="243" spans="1:9" s="6" customFormat="1" x14ac:dyDescent="0.2">
      <c r="A243" s="8" t="s">
        <v>56</v>
      </c>
      <c r="B243" s="8" t="s">
        <v>5</v>
      </c>
      <c r="C243" s="8" t="s">
        <v>91</v>
      </c>
      <c r="D243" s="10">
        <f>'2. отрасли_общ'!D243</f>
        <v>85816990.5</v>
      </c>
      <c r="E243" s="11">
        <f>'2. отрасли_общ'!E243</f>
        <v>18.796546395926107</v>
      </c>
      <c r="F243" s="10">
        <f>'3. отрасли_нац вал'!D243</f>
        <v>41851507.100000001</v>
      </c>
      <c r="G243" s="11">
        <f>'3. отрасли_нац вал'!E243</f>
        <v>21.802475001049601</v>
      </c>
      <c r="H243" s="10">
        <f>'4. отрасли_ин вал'!D243</f>
        <v>43965483.399999999</v>
      </c>
      <c r="I243" s="11">
        <f>'4. отрасли_ин вал'!E243</f>
        <v>15.932495552499713</v>
      </c>
    </row>
    <row r="244" spans="1:9" s="6" customFormat="1" x14ac:dyDescent="0.2">
      <c r="A244" s="8" t="s">
        <v>57</v>
      </c>
      <c r="B244" s="8" t="s">
        <v>6</v>
      </c>
      <c r="C244" s="8" t="s">
        <v>92</v>
      </c>
      <c r="D244" s="10">
        <f>'2. отрасли_общ'!D244</f>
        <v>88673899.200000003</v>
      </c>
      <c r="E244" s="11">
        <f>'2. отрасли_общ'!E244</f>
        <v>18.725077169799246</v>
      </c>
      <c r="F244" s="10">
        <f>'3. отрасли_нац вал'!D244</f>
        <v>41915919.800000004</v>
      </c>
      <c r="G244" s="11">
        <f>'3. отрасли_нац вал'!E244</f>
        <v>21.91429356599733</v>
      </c>
      <c r="H244" s="10">
        <f>'4. отрасли_ин вал'!D244</f>
        <v>46757979.399999999</v>
      </c>
      <c r="I244" s="11">
        <f>'4. отрасли_ин вал'!E244</f>
        <v>15.86830954059576</v>
      </c>
    </row>
    <row r="245" spans="1:9" s="6" customFormat="1" x14ac:dyDescent="0.2">
      <c r="A245" s="8" t="s">
        <v>58</v>
      </c>
      <c r="B245" s="8" t="s">
        <v>7</v>
      </c>
      <c r="C245" s="8" t="s">
        <v>93</v>
      </c>
      <c r="D245" s="10">
        <f>'2. отрасли_общ'!D245</f>
        <v>88664039.200000003</v>
      </c>
      <c r="E245" s="11">
        <f>'2. отрасли_общ'!E245</f>
        <v>18.73888834756583</v>
      </c>
      <c r="F245" s="10">
        <f>'3. отрасли_нац вал'!D245</f>
        <v>42071518.499999993</v>
      </c>
      <c r="G245" s="11">
        <f>'3. отрасли_нац вал'!E245</f>
        <v>22.097053924592718</v>
      </c>
      <c r="H245" s="10">
        <f>'4. отрасли_ин вал'!D245</f>
        <v>46592520.699999996</v>
      </c>
      <c r="I245" s="11">
        <f>'4. отрасли_ин вал'!E245</f>
        <v>15.707748367861969</v>
      </c>
    </row>
    <row r="246" spans="1:9" s="6" customFormat="1" x14ac:dyDescent="0.2">
      <c r="A246" s="8" t="s">
        <v>59</v>
      </c>
      <c r="B246" s="8" t="s">
        <v>8</v>
      </c>
      <c r="C246" s="8" t="s">
        <v>94</v>
      </c>
      <c r="D246" s="10">
        <f>'2. отрасли_общ'!D246</f>
        <v>91396833.400000006</v>
      </c>
      <c r="E246" s="11">
        <f>'2. отрасли_общ'!E246</f>
        <v>18.741692771940173</v>
      </c>
      <c r="F246" s="10">
        <f>'3. отрасли_нац вал'!D246</f>
        <v>41921037.700000003</v>
      </c>
      <c r="G246" s="11">
        <f>'3. отрасли_нац вал'!E246</f>
        <v>22.254876471342687</v>
      </c>
      <c r="H246" s="10">
        <f>'4. отрасли_ин вал'!D246</f>
        <v>49475795.699999996</v>
      </c>
      <c r="I246" s="11">
        <f>'4. отрасли_ин вал'!E246</f>
        <v>15.767841501273725</v>
      </c>
    </row>
    <row r="247" spans="1:9" s="6" customFormat="1" x14ac:dyDescent="0.2">
      <c r="A247" s="8" t="s">
        <v>60</v>
      </c>
      <c r="B247" s="8" t="s">
        <v>9</v>
      </c>
      <c r="C247" s="8" t="s">
        <v>95</v>
      </c>
      <c r="D247" s="10">
        <f>'2. отрасли_общ'!D247</f>
        <v>93651325.500000015</v>
      </c>
      <c r="E247" s="11">
        <f>'2. отрасли_общ'!E247</f>
        <v>18.826107514623484</v>
      </c>
      <c r="F247" s="10">
        <f>'3. отрасли_нац вал'!D247</f>
        <v>42029378.199999996</v>
      </c>
      <c r="G247" s="11">
        <f>'3. отрасли_нац вал'!E247</f>
        <v>22.430116000407544</v>
      </c>
      <c r="H247" s="10">
        <f>'4. отрасли_ин вал'!D247</f>
        <v>51621947.300000004</v>
      </c>
      <c r="I247" s="11">
        <f>'4. отрасли_ин вал'!E247</f>
        <v>15.892567139190426</v>
      </c>
    </row>
    <row r="248" spans="1:9" s="6" customFormat="1" x14ac:dyDescent="0.2">
      <c r="A248" s="8" t="s">
        <v>61</v>
      </c>
      <c r="B248" s="8" t="s">
        <v>10</v>
      </c>
      <c r="C248" s="8" t="s">
        <v>96</v>
      </c>
      <c r="D248" s="10">
        <f>'2. отрасли_общ'!D248</f>
        <v>93046810.399999991</v>
      </c>
      <c r="E248" s="11">
        <f>'2. отрасли_общ'!E248</f>
        <v>18.853062337782188</v>
      </c>
      <c r="F248" s="10">
        <f>'3. отрасли_нац вал'!D248</f>
        <v>42054103.600000001</v>
      </c>
      <c r="G248" s="11">
        <f>'3. отрасли_нац вал'!E248</f>
        <v>22.59349925534972</v>
      </c>
      <c r="H248" s="10">
        <f>'4. отрасли_ин вал'!D248</f>
        <v>50992706.799999997</v>
      </c>
      <c r="I248" s="11">
        <f>'4. отрасли_ин вал'!E248</f>
        <v>15.766987877784123</v>
      </c>
    </row>
    <row r="249" spans="1:9" s="6" customFormat="1" x14ac:dyDescent="0.2">
      <c r="A249" s="8" t="s">
        <v>62</v>
      </c>
      <c r="B249" s="8" t="s">
        <v>11</v>
      </c>
      <c r="C249" s="8" t="s">
        <v>114</v>
      </c>
      <c r="D249" s="10">
        <f>'2. отрасли_общ'!D249</f>
        <v>95831992</v>
      </c>
      <c r="E249" s="11">
        <f>'2. отрасли_общ'!E249</f>
        <v>18.784541795802387</v>
      </c>
      <c r="F249" s="10">
        <f>'3. отрасли_нац вал'!D249</f>
        <v>41893219.600000009</v>
      </c>
      <c r="G249" s="11">
        <f>'3. отрасли_нац вал'!E249</f>
        <v>22.662515276863559</v>
      </c>
      <c r="H249" s="10">
        <f>'4. отрасли_ин вал'!D249</f>
        <v>53938772.399999999</v>
      </c>
      <c r="I249" s="11">
        <f>'4. отрасли_ин вал'!E249</f>
        <v>15.773037374836509</v>
      </c>
    </row>
    <row r="250" spans="1:9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f>'2. отрасли_общ'!D250</f>
        <v>93953519.299999997</v>
      </c>
      <c r="E250" s="15">
        <f>'2. отрасли_общ'!E250</f>
        <v>18.886740127775077</v>
      </c>
      <c r="F250" s="14">
        <f>'3. отрасли_нац вал'!D250</f>
        <v>42215265.300000004</v>
      </c>
      <c r="G250" s="15">
        <f>'3. отрасли_нац вал'!E250</f>
        <v>22.797111642835034</v>
      </c>
      <c r="H250" s="14">
        <f>'4. отрасли_ин вал'!D250</f>
        <v>51738253.999999993</v>
      </c>
      <c r="I250" s="15">
        <f>'4. отрасли_ин вал'!E250</f>
        <v>15.69427886000946</v>
      </c>
    </row>
    <row r="251" spans="1:9" s="6" customFormat="1" x14ac:dyDescent="0.2">
      <c r="A251" s="7" t="s">
        <v>83</v>
      </c>
      <c r="B251" s="7" t="s">
        <v>1</v>
      </c>
      <c r="C251" s="7" t="s">
        <v>119</v>
      </c>
      <c r="D251" s="12">
        <f>'2. отрасли_общ'!D251</f>
        <v>96327703.200000003</v>
      </c>
      <c r="E251" s="13">
        <f>'2. отрасли_общ'!E251</f>
        <v>19.580070303513679</v>
      </c>
      <c r="F251" s="12">
        <f>'3. отрасли_нац вал'!D251</f>
        <v>46040650.000000007</v>
      </c>
      <c r="G251" s="13">
        <f>'3. отрасли_нац вал'!E251</f>
        <v>23.843218112016228</v>
      </c>
      <c r="H251" s="12">
        <f>'4. отрасли_ин вал'!D251</f>
        <v>50287053.200000003</v>
      </c>
      <c r="I251" s="13">
        <f>'4. отрасли_ин вал'!E251</f>
        <v>15.678931309560207</v>
      </c>
    </row>
    <row r="252" spans="1:9" s="6" customFormat="1" x14ac:dyDescent="0.2">
      <c r="A252" s="8" t="s">
        <v>53</v>
      </c>
      <c r="B252" s="8" t="s">
        <v>2</v>
      </c>
      <c r="C252" s="8" t="s">
        <v>88</v>
      </c>
      <c r="D252" s="10">
        <f>'2. отрасли_общ'!D252</f>
        <v>93180493.300000012</v>
      </c>
      <c r="E252" s="11">
        <f>'2. отрасли_общ'!E252</f>
        <v>19.680523122332499</v>
      </c>
      <c r="F252" s="10">
        <f>'3. отрасли_нац вал'!D252</f>
        <v>47786195.299999997</v>
      </c>
      <c r="G252" s="11">
        <f>'3. отрасли_нац вал'!E252</f>
        <v>23.670965764834605</v>
      </c>
      <c r="H252" s="10">
        <f>'4. отрасли_ин вал'!D252</f>
        <v>45394298.000000007</v>
      </c>
      <c r="I252" s="11">
        <f>'4. отрасли_ин вал'!E252</f>
        <v>15.480254889039148</v>
      </c>
    </row>
    <row r="253" spans="1:9" s="6" customFormat="1" x14ac:dyDescent="0.2">
      <c r="A253" s="8" t="s">
        <v>54</v>
      </c>
      <c r="B253" s="8" t="s">
        <v>3</v>
      </c>
      <c r="C253" s="8" t="s">
        <v>89</v>
      </c>
      <c r="D253" s="10">
        <f>'2. отрасли_общ'!D253</f>
        <v>91376168.099999994</v>
      </c>
      <c r="E253" s="11">
        <f>'2. отрасли_общ'!E253</f>
        <v>19.642304596027397</v>
      </c>
      <c r="F253" s="10">
        <f>'3. отрасли_нац вал'!D253</f>
        <v>48531637.399999999</v>
      </c>
      <c r="G253" s="11">
        <f>'3. отрасли_нац вал'!E253</f>
        <v>23.507482433634106</v>
      </c>
      <c r="H253" s="10">
        <f>'4. отрасли_ин вал'!D253</f>
        <v>42844530.699999996</v>
      </c>
      <c r="I253" s="11">
        <f>'4. отрасли_ин вал'!E253</f>
        <v>15.265406585233064</v>
      </c>
    </row>
    <row r="254" spans="1:9" s="6" customFormat="1" x14ac:dyDescent="0.2">
      <c r="A254" s="8" t="s">
        <v>55</v>
      </c>
      <c r="B254" s="8" t="s">
        <v>4</v>
      </c>
      <c r="C254" s="8" t="s">
        <v>90</v>
      </c>
      <c r="D254" s="10">
        <f>'2. отрасли_общ'!D254</f>
        <v>91758127.100000009</v>
      </c>
      <c r="E254" s="11">
        <f>'2. отрасли_общ'!E254</f>
        <v>19.672160810810595</v>
      </c>
      <c r="F254" s="10">
        <f>'3. отрасли_нац вал'!D254</f>
        <v>49829649.199999996</v>
      </c>
      <c r="G254" s="11">
        <f>'3. отрасли_нац вал'!E254</f>
        <v>23.411507551492051</v>
      </c>
      <c r="H254" s="10">
        <f>'4. отрасли_ин вал'!D254</f>
        <v>41928477.900000006</v>
      </c>
      <c r="I254" s="11">
        <f>'4. отрасли_ин вал'!E254</f>
        <v>15.229630309689826</v>
      </c>
    </row>
    <row r="255" spans="1:9" s="6" customFormat="1" x14ac:dyDescent="0.2">
      <c r="A255" s="8" t="s">
        <v>56</v>
      </c>
      <c r="B255" s="8" t="s">
        <v>5</v>
      </c>
      <c r="C255" s="8" t="s">
        <v>91</v>
      </c>
      <c r="D255" s="10">
        <f>'2. отрасли_общ'!D255</f>
        <v>90801993.300000027</v>
      </c>
      <c r="E255" s="11">
        <f>'2. отрасли_общ'!E255</f>
        <v>19.665881236739299</v>
      </c>
      <c r="F255" s="10">
        <f>'3. отрасли_нац вал'!D255</f>
        <v>49910385.599999994</v>
      </c>
      <c r="G255" s="11">
        <f>'3. отрасли_нац вал'!E255</f>
        <v>23.369608907569724</v>
      </c>
      <c r="H255" s="10">
        <f>'4. отрасли_ин вал'!D255</f>
        <v>40891607.699999988</v>
      </c>
      <c r="I255" s="11">
        <f>'4. отрасли_ин вал'!E255</f>
        <v>15.148082151316345</v>
      </c>
    </row>
    <row r="256" spans="1:9" s="6" customFormat="1" x14ac:dyDescent="0.2">
      <c r="A256" s="8" t="s">
        <v>57</v>
      </c>
      <c r="B256" s="8" t="s">
        <v>6</v>
      </c>
      <c r="C256" s="8" t="s">
        <v>92</v>
      </c>
      <c r="D256" s="10">
        <f>'2. отрасли_общ'!D256</f>
        <v>90425493.899999991</v>
      </c>
      <c r="E256" s="11">
        <f>'2. отрасли_общ'!E256</f>
        <v>19.520574251085197</v>
      </c>
      <c r="F256" s="10">
        <f>'3. отрасли_нац вал'!D256</f>
        <v>50482717.70000001</v>
      </c>
      <c r="G256" s="11">
        <f>'3. отрасли_нац вал'!E256</f>
        <v>23.255508196798203</v>
      </c>
      <c r="H256" s="10">
        <f>'4. отрасли_ин вал'!D256</f>
        <v>39942776.200000003</v>
      </c>
      <c r="I256" s="11">
        <f>'4. отрасли_ин вал'!E256</f>
        <v>14.799286687939297</v>
      </c>
    </row>
    <row r="257" spans="1:9" s="6" customFormat="1" x14ac:dyDescent="0.2">
      <c r="A257" s="8" t="s">
        <v>58</v>
      </c>
      <c r="B257" s="8" t="s">
        <v>7</v>
      </c>
      <c r="C257" s="8" t="s">
        <v>93</v>
      </c>
      <c r="D257" s="10">
        <f>'2. отрасли_общ'!D257</f>
        <v>90779067.200000018</v>
      </c>
      <c r="E257" s="11">
        <f>'2. отрасли_общ'!E257</f>
        <v>19.3422068621344</v>
      </c>
      <c r="F257" s="10">
        <f>'3. отрасли_нац вал'!D257</f>
        <v>50510026.999999993</v>
      </c>
      <c r="G257" s="11">
        <f>'3. отрасли_нац вал'!E257</f>
        <v>23.112137168526953</v>
      </c>
      <c r="H257" s="10">
        <f>'4. отрасли_ин вал'!D257</f>
        <v>40269040.200000003</v>
      </c>
      <c r="I257" s="11">
        <f>'4. отрасли_ин вал'!E257</f>
        <v>14.6161011501089</v>
      </c>
    </row>
    <row r="258" spans="1:9" s="6" customFormat="1" x14ac:dyDescent="0.2">
      <c r="A258" s="8" t="s">
        <v>59</v>
      </c>
      <c r="B258" s="8" t="s">
        <v>8</v>
      </c>
      <c r="C258" s="8" t="s">
        <v>94</v>
      </c>
      <c r="D258" s="10">
        <f>'2. отрасли_общ'!D258</f>
        <v>92101536.099999994</v>
      </c>
      <c r="E258" s="11">
        <f>'2. отрасли_общ'!E258</f>
        <v>19.090469563829597</v>
      </c>
      <c r="F258" s="10">
        <f>'3. отрасли_нац вал'!D258</f>
        <v>51200696.299999997</v>
      </c>
      <c r="G258" s="11">
        <f>'3. отрасли_нац вал'!E258</f>
        <v>22.963187112125269</v>
      </c>
      <c r="H258" s="10">
        <f>'4. отрасли_ин вал'!D258</f>
        <v>40900839.799999997</v>
      </c>
      <c r="I258" s="11">
        <f>'4. отрасли_ин вал'!E258</f>
        <v>14.244145619694599</v>
      </c>
    </row>
    <row r="259" spans="1:9" s="6" customFormat="1" x14ac:dyDescent="0.2">
      <c r="A259" s="8" t="s">
        <v>60</v>
      </c>
      <c r="B259" s="8" t="s">
        <v>9</v>
      </c>
      <c r="C259" s="8" t="s">
        <v>95</v>
      </c>
      <c r="D259" s="10">
        <f>'2. отрасли_общ'!D259</f>
        <v>91618053.500000015</v>
      </c>
      <c r="E259" s="11">
        <f>'2. отрасли_общ'!E259</f>
        <v>19</v>
      </c>
      <c r="F259" s="10">
        <f>'3. отрасли_нац вал'!D259</f>
        <v>51737110.299999997</v>
      </c>
      <c r="G259" s="11">
        <f>'3. отрасли_нац вал'!E259</f>
        <v>22.77138884099989</v>
      </c>
      <c r="H259" s="10">
        <f>'4. отрасли_ин вал'!D259</f>
        <v>39880943.199999996</v>
      </c>
      <c r="I259" s="11">
        <f>'4. отрасли_ин вал'!E259</f>
        <v>14.115296240435953</v>
      </c>
    </row>
    <row r="260" spans="1:9" s="6" customFormat="1" x14ac:dyDescent="0.2">
      <c r="A260" s="8" t="s">
        <v>61</v>
      </c>
      <c r="B260" s="8" t="s">
        <v>10</v>
      </c>
      <c r="C260" s="8" t="s">
        <v>96</v>
      </c>
      <c r="D260" s="10">
        <f>'2. отрасли_общ'!D260</f>
        <v>92079603.199999973</v>
      </c>
      <c r="E260" s="11">
        <f>'2. отрасли_общ'!E260</f>
        <v>18.84</v>
      </c>
      <c r="F260" s="10">
        <f>'3. отрасли_нац вал'!D260</f>
        <v>51875007.999999993</v>
      </c>
      <c r="G260" s="11">
        <f>'3. отрасли_нац вал'!E260</f>
        <v>22.621352379822959</v>
      </c>
      <c r="H260" s="10">
        <f>'4. отрасли_ин вал'!D260</f>
        <v>40204595.200000003</v>
      </c>
      <c r="I260" s="11">
        <f>'4. отрасли_ин вал'!E260</f>
        <v>13.964498516428293</v>
      </c>
    </row>
    <row r="261" spans="1:9" s="6" customFormat="1" x14ac:dyDescent="0.2">
      <c r="A261" s="8" t="s">
        <v>62</v>
      </c>
      <c r="B261" s="8" t="s">
        <v>11</v>
      </c>
      <c r="C261" s="8" t="s">
        <v>114</v>
      </c>
      <c r="D261" s="10">
        <f>'2. отрасли_общ'!D261</f>
        <v>92228735.799999997</v>
      </c>
      <c r="E261" s="11">
        <f>'2. отрасли_общ'!E261</f>
        <v>18.64</v>
      </c>
      <c r="F261" s="10">
        <f>'3. отрасли_нац вал'!D261</f>
        <v>51581537.699999996</v>
      </c>
      <c r="G261" s="11">
        <f>'3. отрасли_нац вал'!E261</f>
        <v>22.452495570425768</v>
      </c>
      <c r="H261" s="10">
        <f>'4. отрасли_ин вал'!D261</f>
        <v>40647198.100000001</v>
      </c>
      <c r="I261" s="11">
        <f>'4. отрасли_ин вал'!E261</f>
        <v>13.809003044640374</v>
      </c>
    </row>
    <row r="262" spans="1:9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f>'2. отрасли_общ'!D262</f>
        <v>93499000.899999991</v>
      </c>
      <c r="E262" s="15">
        <f>'2. отрасли_общ'!E262</f>
        <v>18.32</v>
      </c>
      <c r="F262" s="14">
        <f>'3. отрасли_нац вал'!D262</f>
        <v>51875001.499999993</v>
      </c>
      <c r="G262" s="15">
        <f>'3. отрасли_нац вал'!E262</f>
        <v>22.23</v>
      </c>
      <c r="H262" s="14">
        <f>'4. отрасли_ин вал'!D262</f>
        <v>41623999.399999999</v>
      </c>
      <c r="I262" s="15">
        <f>'4. отрасли_ин вал'!E262</f>
        <v>13.45</v>
      </c>
    </row>
    <row r="263" spans="1:9" s="6" customFormat="1" x14ac:dyDescent="0.2">
      <c r="A263" s="7" t="s">
        <v>84</v>
      </c>
      <c r="B263" s="7" t="s">
        <v>12</v>
      </c>
      <c r="C263" s="7" t="s">
        <v>120</v>
      </c>
      <c r="D263" s="12">
        <f>'2. отрасли_общ'!D263</f>
        <v>92060330.499999985</v>
      </c>
      <c r="E263" s="13">
        <f>'2. отрасли_общ'!E263</f>
        <v>18.170000000000002</v>
      </c>
      <c r="F263" s="12">
        <f>'3. отрасли_нац вал'!D263</f>
        <v>50930966.699999996</v>
      </c>
      <c r="G263" s="13">
        <f>'3. отрасли_нац вал'!E263</f>
        <v>22.09</v>
      </c>
      <c r="H263" s="12">
        <f>'4. отрасли_ин вал'!D263</f>
        <v>41129363.800000004</v>
      </c>
      <c r="I263" s="13">
        <f>'4. отрасли_ин вал'!E263</f>
        <v>13.31</v>
      </c>
    </row>
    <row r="264" spans="1:9" s="6" customFormat="1" x14ac:dyDescent="0.2">
      <c r="A264" s="8" t="s">
        <v>53</v>
      </c>
      <c r="B264" s="8" t="s">
        <v>2</v>
      </c>
      <c r="C264" s="8" t="s">
        <v>88</v>
      </c>
      <c r="D264" s="10">
        <f>'2. отрасли_общ'!D264</f>
        <v>92619143.699999988</v>
      </c>
      <c r="E264" s="11">
        <f>'2. отрасли_общ'!E264</f>
        <v>17.96</v>
      </c>
      <c r="F264" s="10">
        <f>'3. отрасли_нац вал'!D264</f>
        <v>51196369.900000006</v>
      </c>
      <c r="G264" s="11">
        <f>'3. отрасли_нац вал'!E264</f>
        <v>21.86</v>
      </c>
      <c r="H264" s="10">
        <f>'4. отрасли_ин вал'!D264</f>
        <v>41422773.799999997</v>
      </c>
      <c r="I264" s="11">
        <f>'4. отрасли_ин вал'!E264</f>
        <v>13.13</v>
      </c>
    </row>
    <row r="265" spans="1:9" s="6" customFormat="1" x14ac:dyDescent="0.2">
      <c r="A265" s="8" t="s">
        <v>54</v>
      </c>
      <c r="B265" s="8" t="s">
        <v>3</v>
      </c>
      <c r="C265" s="8" t="s">
        <v>89</v>
      </c>
      <c r="D265" s="10">
        <f>'2. отрасли_общ'!D265</f>
        <v>94546716.599999994</v>
      </c>
      <c r="E265" s="11">
        <f>'2. отрасли_общ'!E265</f>
        <v>17.693588349983997</v>
      </c>
      <c r="F265" s="10">
        <f>'3. отрасли_нац вал'!D265</f>
        <v>52931865</v>
      </c>
      <c r="G265" s="11">
        <f>'3. отрасли_нац вал'!E265</f>
        <v>21.484129378399899</v>
      </c>
      <c r="H265" s="10">
        <f>'4. отрасли_ин вал'!D265</f>
        <v>41614851.600000001</v>
      </c>
      <c r="I265" s="11">
        <f>'4. отрасли_ин вал'!E265</f>
        <v>12.872222941268399</v>
      </c>
    </row>
    <row r="266" spans="1:9" s="6" customFormat="1" x14ac:dyDescent="0.2">
      <c r="A266" s="8" t="s">
        <v>55</v>
      </c>
      <c r="B266" s="8" t="s">
        <v>4</v>
      </c>
      <c r="C266" s="8" t="s">
        <v>90</v>
      </c>
      <c r="D266" s="10">
        <f>'2. отрасли_общ'!D266</f>
        <v>96034458.499999985</v>
      </c>
      <c r="E266" s="11">
        <f>'2. отрасли_общ'!E266</f>
        <v>17.509060831805499</v>
      </c>
      <c r="F266" s="10">
        <f>'3. отрасли_нац вал'!D266</f>
        <v>54954155.800000019</v>
      </c>
      <c r="G266" s="11">
        <f>'3. отрасли_нац вал'!E266</f>
        <v>21.091657960470403</v>
      </c>
      <c r="H266" s="10">
        <f>'4. отрасли_ин вал'!D266</f>
        <v>41080302.699999996</v>
      </c>
      <c r="I266" s="11">
        <f>'4. отрасли_ин вал'!E266</f>
        <v>12.716530401466597</v>
      </c>
    </row>
    <row r="267" spans="1:9" s="6" customFormat="1" x14ac:dyDescent="0.2">
      <c r="A267" s="8" t="s">
        <v>56</v>
      </c>
      <c r="B267" s="8" t="s">
        <v>5</v>
      </c>
      <c r="C267" s="8" t="s">
        <v>91</v>
      </c>
      <c r="D267" s="10">
        <f>'2. отрасли_общ'!D267</f>
        <v>99240624.400000006</v>
      </c>
      <c r="E267" s="11">
        <f>'2. отрасли_общ'!E267</f>
        <v>17.178034548400099</v>
      </c>
      <c r="F267" s="10">
        <f>'3. отрасли_нац вал'!D267</f>
        <v>57014175.899999999</v>
      </c>
      <c r="G267" s="11">
        <f>'3. отрасли_нац вал'!E267</f>
        <v>20.688050654574102</v>
      </c>
      <c r="H267" s="10">
        <f>'4. отрасли_ин вал'!D267</f>
        <v>42226448.499999993</v>
      </c>
      <c r="I267" s="11">
        <f>'4. отрасли_ин вал'!E267</f>
        <v>12.438808712506299</v>
      </c>
    </row>
    <row r="268" spans="1:9" s="6" customFormat="1" x14ac:dyDescent="0.2">
      <c r="A268" s="8" t="s">
        <v>57</v>
      </c>
      <c r="B268" s="8" t="s">
        <v>6</v>
      </c>
      <c r="C268" s="8" t="s">
        <v>92</v>
      </c>
      <c r="D268" s="10">
        <f>'2. отрасли_общ'!D268</f>
        <v>101950559.7</v>
      </c>
      <c r="E268" s="11">
        <f>'2. отрасли_общ'!E268</f>
        <v>16.9174996259976</v>
      </c>
      <c r="F268" s="10">
        <f>'3. отрасли_нац вал'!D268</f>
        <v>59568566</v>
      </c>
      <c r="G268" s="11">
        <f>'3. отрасли_нац вал'!E268</f>
        <v>20.171559232851099</v>
      </c>
      <c r="H268" s="10">
        <f>'4. отрасли_ин вал'!D268</f>
        <v>42381993.699999996</v>
      </c>
      <c r="I268" s="11">
        <f>'4. отрасли_ин вал'!E268</f>
        <v>12.34386711048</v>
      </c>
    </row>
    <row r="269" spans="1:9" s="6" customFormat="1" x14ac:dyDescent="0.2">
      <c r="A269" s="8" t="s">
        <v>58</v>
      </c>
      <c r="B269" s="8" t="s">
        <v>7</v>
      </c>
      <c r="C269" s="8" t="s">
        <v>93</v>
      </c>
      <c r="D269" s="10">
        <f>'2. отрасли_общ'!D269</f>
        <v>103476659.20000002</v>
      </c>
      <c r="E269" s="11">
        <f>'2. отрасли_общ'!E269</f>
        <v>16.705446276081599</v>
      </c>
      <c r="F269" s="10">
        <f>'3. отрасли_нац вал'!D269</f>
        <v>61468517.200000003</v>
      </c>
      <c r="G269" s="11">
        <f>'3. отрасли_нац вал'!E269</f>
        <v>19.825728833084696</v>
      </c>
      <c r="H269" s="10">
        <f>'4. отрасли_ин вал'!D269</f>
        <v>42008142</v>
      </c>
      <c r="I269" s="11">
        <f>'4. отрасли_ин вал'!E269</f>
        <v>12.139685142823</v>
      </c>
    </row>
    <row r="270" spans="1:9" s="6" customFormat="1" x14ac:dyDescent="0.2">
      <c r="A270" s="8" t="s">
        <v>59</v>
      </c>
      <c r="B270" s="8" t="s">
        <v>8</v>
      </c>
      <c r="C270" s="8" t="s">
        <v>94</v>
      </c>
      <c r="D270" s="10">
        <f>'2. отрасли_общ'!D270</f>
        <v>104932540</v>
      </c>
      <c r="E270" s="11">
        <f>'2. отрасли_общ'!E270</f>
        <v>16.6033489303795</v>
      </c>
      <c r="F270" s="10">
        <f>'3. отрасли_нац вал'!D270</f>
        <v>62859040.100000009</v>
      </c>
      <c r="G270" s="11">
        <f>'3. отрасли_нац вал'!E270</f>
        <v>19.678504588873</v>
      </c>
      <c r="H270" s="10">
        <f>'4. отрасли_ин вал'!D270</f>
        <v>42073499.899999991</v>
      </c>
      <c r="I270" s="11">
        <f>'4. отрасли_ин вал'!E270</f>
        <v>12.008976384467598</v>
      </c>
    </row>
    <row r="271" spans="1:9" s="6" customFormat="1" x14ac:dyDescent="0.2">
      <c r="A271" s="8" t="s">
        <v>60</v>
      </c>
      <c r="B271" s="8" t="s">
        <v>9</v>
      </c>
      <c r="C271" s="8" t="s">
        <v>95</v>
      </c>
      <c r="D271" s="10">
        <f>'2. отрасли_общ'!D271</f>
        <v>105733485</v>
      </c>
      <c r="E271" s="11">
        <f>'2. отрасли_общ'!E271</f>
        <v>16.456811931924896</v>
      </c>
      <c r="F271" s="10">
        <f>'3. отрасли_нац вал'!D271</f>
        <v>64004142.299999997</v>
      </c>
      <c r="G271" s="11">
        <f>'3. отрасли_нац вал'!E271</f>
        <v>19.4888752068317</v>
      </c>
      <c r="H271" s="10">
        <f>'4. отрасли_ин вал'!D271</f>
        <v>41729342.700000003</v>
      </c>
      <c r="I271" s="11">
        <f>'4. отрасли_ин вал'!E271</f>
        <v>11.806256788870998</v>
      </c>
    </row>
    <row r="272" spans="1:9" s="6" customFormat="1" x14ac:dyDescent="0.2">
      <c r="A272" s="8" t="s">
        <v>61</v>
      </c>
      <c r="B272" s="8" t="s">
        <v>10</v>
      </c>
      <c r="C272" s="8" t="s">
        <v>96</v>
      </c>
      <c r="D272" s="10">
        <f>'2. отрасли_общ'!D272</f>
        <v>105969856.7</v>
      </c>
      <c r="E272" s="11">
        <f>'2. отрасли_общ'!E272</f>
        <v>16.3021744361196</v>
      </c>
      <c r="F272" s="10">
        <f>'3. отрасли_нац вал'!D272</f>
        <v>64544428.700000003</v>
      </c>
      <c r="G272" s="11">
        <f>'3. отрасли_нац вал'!E272</f>
        <v>19.241482940990096</v>
      </c>
      <c r="H272" s="10">
        <f>'4. отрасли_ин вал'!D272</f>
        <v>41425428</v>
      </c>
      <c r="I272" s="11">
        <f>'4. отрасли_ин вал'!E272</f>
        <v>11.722475507724399</v>
      </c>
    </row>
    <row r="273" spans="1:9" s="6" customFormat="1" x14ac:dyDescent="0.2">
      <c r="A273" s="8" t="s">
        <v>62</v>
      </c>
      <c r="B273" s="8" t="s">
        <v>11</v>
      </c>
      <c r="C273" s="8" t="s">
        <v>114</v>
      </c>
      <c r="D273" s="10">
        <f>'2. отрасли_общ'!D273</f>
        <v>106739998.89999999</v>
      </c>
      <c r="E273" s="11">
        <f>'2. отрасли_общ'!E273</f>
        <v>16.171119378285802</v>
      </c>
      <c r="F273" s="10">
        <f>'3. отрасли_нац вал'!D273</f>
        <v>65413323.400000006</v>
      </c>
      <c r="G273" s="11">
        <f>'3. отрасли_нац вал'!E273</f>
        <v>19.092612227175099</v>
      </c>
      <c r="H273" s="10">
        <f>'4. отрасли_ин вал'!D273</f>
        <v>41326675.5</v>
      </c>
      <c r="I273" s="11">
        <f>'4. отрасли_ин вал'!E273</f>
        <v>11.546877185487599</v>
      </c>
    </row>
    <row r="274" spans="1:9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f>'2. отрасли_общ'!D274</f>
        <v>108325027.10000001</v>
      </c>
      <c r="E274" s="15">
        <f>'2. отрасли_общ'!E274</f>
        <v>15.950280245865699</v>
      </c>
      <c r="F274" s="14">
        <f>'3. отрасли_нац вал'!D274</f>
        <v>67206315.5</v>
      </c>
      <c r="G274" s="15">
        <f>'3. отрасли_нац вал'!E274</f>
        <v>18.818826399120198</v>
      </c>
      <c r="H274" s="14">
        <f>'4. отрасли_ин вал'!D274</f>
        <v>41118711.600000001</v>
      </c>
      <c r="I274" s="15">
        <f>'4. отрасли_ин вал'!E274</f>
        <v>11.261796334275202</v>
      </c>
    </row>
    <row r="275" spans="1:9" s="6" customFormat="1" x14ac:dyDescent="0.2">
      <c r="A275" s="7" t="s">
        <v>85</v>
      </c>
      <c r="B275" s="7" t="s">
        <v>42</v>
      </c>
      <c r="C275" s="7" t="s">
        <v>121</v>
      </c>
      <c r="D275" s="12">
        <f>'2. отрасли_общ'!D275</f>
        <v>107053256.69999999</v>
      </c>
      <c r="E275" s="13">
        <f>'2. отрасли_общ'!E275</f>
        <v>15.834374715953876</v>
      </c>
      <c r="F275" s="12">
        <f>'3. отрасли_нац вал'!D275</f>
        <v>66212047.799999997</v>
      </c>
      <c r="G275" s="13">
        <f>'3. отрасли_нац вал'!E275</f>
        <v>18.769629982173743</v>
      </c>
      <c r="H275" s="12">
        <f>'4. отрасли_ин вал'!D275</f>
        <v>40841208.900000006</v>
      </c>
      <c r="I275" s="13">
        <f>'4. отрасли_ин вал'!E275</f>
        <v>11.075718759710901</v>
      </c>
    </row>
    <row r="276" spans="1:9" s="6" customFormat="1" x14ac:dyDescent="0.2">
      <c r="A276" s="8" t="s">
        <v>53</v>
      </c>
      <c r="B276" s="8" t="s">
        <v>2</v>
      </c>
      <c r="C276" s="8" t="s">
        <v>88</v>
      </c>
      <c r="D276" s="10">
        <f>'2. отрасли_общ'!D276</f>
        <v>107885924.09999998</v>
      </c>
      <c r="E276" s="11">
        <f>'2. отрасли_общ'!E276</f>
        <v>15.704033380555718</v>
      </c>
      <c r="F276" s="10">
        <f>'3. отрасли_нац вал'!D276</f>
        <v>66554813.100000009</v>
      </c>
      <c r="G276" s="11">
        <f>'3. отрасли_нац вал'!E276</f>
        <v>18.663598329938065</v>
      </c>
      <c r="H276" s="10">
        <f>'4. отрасли_ин вал'!D276</f>
        <v>41331111.000000007</v>
      </c>
      <c r="I276" s="11">
        <f>'4. отрасли_ин вал'!E276</f>
        <v>10.938294272708999</v>
      </c>
    </row>
    <row r="277" spans="1:9" s="6" customFormat="1" x14ac:dyDescent="0.2">
      <c r="A277" s="8" t="s">
        <v>54</v>
      </c>
      <c r="B277" s="8" t="s">
        <v>3</v>
      </c>
      <c r="C277" s="8" t="s">
        <v>89</v>
      </c>
      <c r="D277" s="10">
        <f>'2. отрасли_общ'!D277</f>
        <v>110647104</v>
      </c>
      <c r="E277" s="11">
        <f>'2. отрасли_общ'!E277</f>
        <v>15.529677661504802</v>
      </c>
      <c r="F277" s="10">
        <f>'3. отрасли_нац вал'!D277</f>
        <v>68023782</v>
      </c>
      <c r="G277" s="11">
        <f>'3. отрасли_нац вал'!E277</f>
        <v>18.485077616869347</v>
      </c>
      <c r="H277" s="10">
        <f>'4. отрасли_ин вал'!D277</f>
        <v>42623322.000000007</v>
      </c>
      <c r="I277" s="11">
        <f>'4. отрасли_ин вал'!E277</f>
        <v>10.813070113024036</v>
      </c>
    </row>
    <row r="278" spans="1:9" s="6" customFormat="1" x14ac:dyDescent="0.2">
      <c r="A278" s="8" t="s">
        <v>55</v>
      </c>
      <c r="B278" s="8" t="s">
        <v>4</v>
      </c>
      <c r="C278" s="8" t="s">
        <v>90</v>
      </c>
      <c r="D278" s="10">
        <f>'2. отрасли_общ'!D278</f>
        <v>114720495.10000001</v>
      </c>
      <c r="E278" s="11">
        <f>'2. отрасли_общ'!E278</f>
        <v>15.397230546776113</v>
      </c>
      <c r="F278" s="10">
        <f>'3. отрасли_нац вал'!D278</f>
        <v>71016009.399999991</v>
      </c>
      <c r="G278" s="11">
        <f>'3. отрасли_нац вал'!E278</f>
        <v>18.276103458004219</v>
      </c>
      <c r="H278" s="10">
        <f>'4. отрасли_ин вал'!D278</f>
        <v>43704485.700000003</v>
      </c>
      <c r="I278" s="11">
        <f>'4. отрасли_ин вал'!E278</f>
        <v>10.719311050627473</v>
      </c>
    </row>
    <row r="279" spans="1:9" s="6" customFormat="1" x14ac:dyDescent="0.2">
      <c r="A279" s="8" t="s">
        <v>56</v>
      </c>
      <c r="B279" s="8" t="s">
        <v>5</v>
      </c>
      <c r="C279" s="8" t="s">
        <v>91</v>
      </c>
      <c r="D279" s="10">
        <f>'2. отрасли_общ'!D279</f>
        <v>116548892.5</v>
      </c>
      <c r="E279" s="11">
        <f>'2. отрасли_общ'!E279</f>
        <v>15.385595710788067</v>
      </c>
      <c r="F279" s="10">
        <f>'3. отрасли_нац вал'!D279</f>
        <v>72391308.899999991</v>
      </c>
      <c r="G279" s="11">
        <f>'3. отрасли_нац вал'!E279</f>
        <v>18.298009782167384</v>
      </c>
      <c r="H279" s="10">
        <f>'4. отрасли_ин вал'!D279</f>
        <v>44157583.600000001</v>
      </c>
      <c r="I279" s="11">
        <f>'4. отрасли_ин вал'!E279</f>
        <v>10.611025874817125</v>
      </c>
    </row>
    <row r="280" spans="1:9" s="6" customFormat="1" x14ac:dyDescent="0.2">
      <c r="A280" s="8" t="s">
        <v>57</v>
      </c>
      <c r="B280" s="8" t="s">
        <v>6</v>
      </c>
      <c r="C280" s="8" t="s">
        <v>92</v>
      </c>
      <c r="D280" s="10">
        <f>'2. отрасли_общ'!D280</f>
        <v>119556493.30000001</v>
      </c>
      <c r="E280" s="11">
        <f>'2. отрасли_общ'!E280</f>
        <v>15.160135387544026</v>
      </c>
      <c r="F280" s="10">
        <f>'3. отрасли_нац вал'!D280</f>
        <v>74582684.100000009</v>
      </c>
      <c r="G280" s="11">
        <f>'3. отрасли_нац вал'!E280</f>
        <v>17.992498704119438</v>
      </c>
      <c r="H280" s="10">
        <f>'4. отрасли_ин вал'!D280</f>
        <v>44973809.199999988</v>
      </c>
      <c r="I280" s="11">
        <f>'4. отрасли_ин вал'!E280</f>
        <v>10.463062529935762</v>
      </c>
    </row>
    <row r="281" spans="1:9" s="6" customFormat="1" x14ac:dyDescent="0.2">
      <c r="A281" s="8" t="s">
        <v>58</v>
      </c>
      <c r="B281" s="8" t="s">
        <v>7</v>
      </c>
      <c r="C281" s="8" t="s">
        <v>93</v>
      </c>
      <c r="D281" s="10">
        <f>'2. отрасли_общ'!D281</f>
        <v>121165072.39999998</v>
      </c>
      <c r="E281" s="11">
        <f>'2. отрасли_общ'!E281</f>
        <v>15.12118383827252</v>
      </c>
      <c r="F281" s="10">
        <f>'3. отрасли_нац вал'!D281</f>
        <v>75460822</v>
      </c>
      <c r="G281" s="11">
        <f>'3. отрасли_нац вал'!E281</f>
        <v>17.96737985492657</v>
      </c>
      <c r="H281" s="10">
        <f>'4. отрасли_ин вал'!D281</f>
        <v>45704250.399999999</v>
      </c>
      <c r="I281" s="11">
        <f>'4. отрасли_ин вал'!E281</f>
        <v>10.421920878916779</v>
      </c>
    </row>
    <row r="282" spans="1:9" x14ac:dyDescent="0.2">
      <c r="A282" s="8" t="s">
        <v>59</v>
      </c>
      <c r="B282" s="8" t="s">
        <v>8</v>
      </c>
      <c r="C282" s="8" t="s">
        <v>94</v>
      </c>
      <c r="D282" s="10">
        <f>'2. отрасли_общ'!D282</f>
        <v>123412504.40000001</v>
      </c>
      <c r="E282" s="11">
        <f>'2. отрасли_общ'!E282</f>
        <v>15.070210198797316</v>
      </c>
      <c r="F282" s="10">
        <f>'3. отрасли_нац вал'!D282</f>
        <v>76658777.600000009</v>
      </c>
      <c r="G282" s="11">
        <f>'3. отрасли_нац вал'!E282</f>
        <v>17.969493777670156</v>
      </c>
      <c r="H282" s="10">
        <f>'4. отрасли_ин вал'!D282</f>
        <v>46753726.799999997</v>
      </c>
      <c r="I282" s="11">
        <f>'4. отрасли_ин вал'!E282</f>
        <v>10.316460064120493</v>
      </c>
    </row>
    <row r="283" spans="1:9" x14ac:dyDescent="0.2">
      <c r="A283" s="8" t="s">
        <v>60</v>
      </c>
      <c r="B283" s="8" t="s">
        <v>9</v>
      </c>
      <c r="C283" s="8" t="s">
        <v>95</v>
      </c>
      <c r="D283" s="10">
        <f>'2. отрасли_общ'!D283</f>
        <v>123875030.90000002</v>
      </c>
      <c r="E283" s="11">
        <f>'2. отрасли_общ'!E283</f>
        <v>15.122498384216362</v>
      </c>
      <c r="F283" s="10">
        <f>'3. отрасли_нац вал'!D283</f>
        <v>77378531.299999997</v>
      </c>
      <c r="G283" s="11">
        <f>'3. отрасли_нац вал'!E283</f>
        <v>18.015788377880472</v>
      </c>
      <c r="H283" s="10">
        <f>'4. отрасли_ин вал'!D283</f>
        <v>46496499.600000001</v>
      </c>
      <c r="I283" s="11">
        <f>'4. отрасли_ин вал'!E283</f>
        <v>10.307543876657761</v>
      </c>
    </row>
    <row r="284" spans="1:9" x14ac:dyDescent="0.2">
      <c r="A284" s="8" t="s">
        <v>61</v>
      </c>
      <c r="B284" s="8" t="s">
        <v>10</v>
      </c>
      <c r="C284" s="8" t="s">
        <v>96</v>
      </c>
      <c r="D284" s="10">
        <f>'2. отрасли_общ'!D284</f>
        <v>125063507.30000004</v>
      </c>
      <c r="E284" s="11">
        <f>'2. отрасли_общ'!E284</f>
        <v>15.149759726049203</v>
      </c>
      <c r="F284" s="10">
        <f>'3. отрасли_нац вал'!D284</f>
        <v>78437228.799999982</v>
      </c>
      <c r="G284" s="11">
        <f>'3. отрасли_нац вал'!E284</f>
        <v>18.040183801381318</v>
      </c>
      <c r="H284" s="10">
        <f>'4. отрасли_ин вал'!D284</f>
        <v>46626278.5</v>
      </c>
      <c r="I284" s="11">
        <f>'4. отрасли_ин вал'!E284</f>
        <v>10.287333175625415</v>
      </c>
    </row>
    <row r="285" spans="1:9" x14ac:dyDescent="0.2">
      <c r="A285" s="8" t="s">
        <v>62</v>
      </c>
      <c r="B285" s="8" t="s">
        <v>11</v>
      </c>
      <c r="C285" s="8" t="s">
        <v>114</v>
      </c>
      <c r="D285" s="10">
        <f>'2. отрасли_общ'!D285</f>
        <v>126038704.39999996</v>
      </c>
      <c r="E285" s="11">
        <f>'2. отрасли_общ'!E285</f>
        <v>15.07181545502303</v>
      </c>
      <c r="F285" s="10">
        <f>'3. отрасли_нац вал'!D285</f>
        <v>78359362.400000006</v>
      </c>
      <c r="G285" s="11">
        <f>'3. отрасли_нац вал'!E285</f>
        <v>18.047528106367018</v>
      </c>
      <c r="H285" s="10">
        <f>'4. отрасли_ин вал'!D285</f>
        <v>47679342</v>
      </c>
      <c r="I285" s="11">
        <f>'4. отрасли_ин вал'!E285</f>
        <v>10.181333827887144</v>
      </c>
    </row>
    <row r="286" spans="1:9" ht="13.5" thickBot="1" x14ac:dyDescent="0.25">
      <c r="A286" s="9" t="s">
        <v>63</v>
      </c>
      <c r="B286" s="9" t="s">
        <v>0</v>
      </c>
      <c r="C286" s="9" t="s">
        <v>98</v>
      </c>
      <c r="D286" s="14">
        <f>'2. отрасли_общ'!D286</f>
        <v>127882063.90000002</v>
      </c>
      <c r="E286" s="15">
        <f>'2. отрасли_общ'!E286</f>
        <v>14.986518092745609</v>
      </c>
      <c r="F286" s="14">
        <f>'3. отрасли_нац вал'!D286</f>
        <v>79366100.200000003</v>
      </c>
      <c r="G286" s="15">
        <f>'3. отрасли_нац вал'!E286</f>
        <v>17.98317425011895</v>
      </c>
      <c r="H286" s="14">
        <f>'4. отрасли_ин вал'!D286</f>
        <v>48515963.700000003</v>
      </c>
      <c r="I286" s="15">
        <f>'4. отрасли_ин вал'!E286</f>
        <v>10.0843602314345</v>
      </c>
    </row>
    <row r="287" spans="1:9" s="6" customFormat="1" x14ac:dyDescent="0.2">
      <c r="A287" s="7" t="s">
        <v>86</v>
      </c>
      <c r="B287" s="7" t="s">
        <v>43</v>
      </c>
      <c r="C287" s="7" t="s">
        <v>122</v>
      </c>
      <c r="D287" s="12">
        <f>'2. отрасли_общ'!D287</f>
        <v>126406370.89999999</v>
      </c>
      <c r="E287" s="13">
        <f>'2. отрасли_общ'!E287</f>
        <v>14.928264981144249</v>
      </c>
      <c r="F287" s="12">
        <f>'3. отрасли_нац вал'!D287</f>
        <v>78214070.400000006</v>
      </c>
      <c r="G287" s="13">
        <f>'3. отрасли_нац вал'!E287</f>
        <v>17.960964031620062</v>
      </c>
      <c r="H287" s="12">
        <f>'4. отрасли_ин вал'!D287</f>
        <v>48192300.5</v>
      </c>
      <c r="I287" s="13">
        <f>'4. отрасли_ин вал'!E287</f>
        <v>10.006322376724889</v>
      </c>
    </row>
    <row r="288" spans="1:9" s="6" customFormat="1" x14ac:dyDescent="0.2">
      <c r="A288" s="8" t="s">
        <v>53</v>
      </c>
      <c r="B288" s="8" t="s">
        <v>2</v>
      </c>
      <c r="C288" s="8" t="s">
        <v>88</v>
      </c>
      <c r="D288" s="10">
        <f>'2. отрасли_общ'!D288</f>
        <v>127245411.5</v>
      </c>
      <c r="E288" s="11">
        <f>'2. отрасли_общ'!E288</f>
        <v>14.879020731525559</v>
      </c>
      <c r="F288" s="10">
        <f>'3. отрасли_нац вал'!D288</f>
        <v>78589800.600000009</v>
      </c>
      <c r="G288" s="11">
        <f>'3. отрасли_нац вал'!E288</f>
        <v>17.917329275791531</v>
      </c>
      <c r="H288" s="10">
        <f>'4. отрасли_ин вал'!D288</f>
        <v>48655610.899999999</v>
      </c>
      <c r="I288" s="11">
        <f>'4. отрасли_ин вал'!E288</f>
        <v>9.9714662226345574</v>
      </c>
    </row>
    <row r="289" spans="1:9" s="6" customFormat="1" x14ac:dyDescent="0.2">
      <c r="A289" s="8" t="s">
        <v>54</v>
      </c>
      <c r="B289" s="8" t="s">
        <v>3</v>
      </c>
      <c r="C289" s="8" t="s">
        <v>89</v>
      </c>
      <c r="D289" s="10">
        <f>'2. отрасли_общ'!D289</f>
        <v>130628682.70000002</v>
      </c>
      <c r="E289" s="11">
        <f>'2. отрасли_общ'!E289</f>
        <v>14.797945466007512</v>
      </c>
      <c r="F289" s="10">
        <f>'3. отрасли_нац вал'!D289</f>
        <v>81166798.600000009</v>
      </c>
      <c r="G289" s="11">
        <f>'3. отрасли_нац вал'!E289</f>
        <v>17.735910080602842</v>
      </c>
      <c r="H289" s="10">
        <f>'4. отрасли_ин вал'!D289</f>
        <v>49461884.100000001</v>
      </c>
      <c r="I289" s="11">
        <f>'4. отрасли_ин вал'!E289</f>
        <v>9.9767546337968991</v>
      </c>
    </row>
    <row r="290" spans="1:9" s="6" customFormat="1" x14ac:dyDescent="0.2">
      <c r="A290" s="8" t="s">
        <v>55</v>
      </c>
      <c r="B290" s="8" t="s">
        <v>4</v>
      </c>
      <c r="C290" s="8" t="s">
        <v>90</v>
      </c>
      <c r="D290" s="10">
        <f>'2. отрасли_общ'!D290</f>
        <v>134294200.19999999</v>
      </c>
      <c r="E290" s="11">
        <f>'2. отрасли_общ'!E290</f>
        <v>14.765755426123009</v>
      </c>
      <c r="F290" s="10">
        <f>'3. отрасли_нац вал'!D290</f>
        <v>84152035.799999997</v>
      </c>
      <c r="G290" s="11">
        <f>'3. отрасли_нац вал'!E290</f>
        <v>17.66144197305324</v>
      </c>
      <c r="H290" s="10">
        <f>'4. отрасли_ин вал'!D290</f>
        <v>50142164.400000006</v>
      </c>
      <c r="I290" s="11">
        <f>'4. отрасли_ин вал'!E290</f>
        <v>9.9060147093291402</v>
      </c>
    </row>
    <row r="291" spans="1:9" s="6" customFormat="1" x14ac:dyDescent="0.2">
      <c r="A291" s="8" t="s">
        <v>56</v>
      </c>
      <c r="B291" s="8" t="s">
        <v>5</v>
      </c>
      <c r="C291" s="8" t="s">
        <v>91</v>
      </c>
      <c r="D291" s="10">
        <f>'2. отрасли_общ'!D291</f>
        <v>136403875.89999998</v>
      </c>
      <c r="E291" s="11">
        <f>'2. отрасли_общ'!E291</f>
        <v>14.768492191555087</v>
      </c>
      <c r="F291" s="10">
        <f>'3. отрасли_нац вал'!D291</f>
        <v>86564289.599999994</v>
      </c>
      <c r="G291" s="11">
        <f>'3. отрасли_нац вал'!E291</f>
        <v>17.580230671979088</v>
      </c>
      <c r="H291" s="10">
        <f>'4. отрасли_ин вал'!D291</f>
        <v>49839586.300000004</v>
      </c>
      <c r="I291" s="11">
        <f>'4. отрасли_ин вал'!E291</f>
        <v>9.8849014122534946</v>
      </c>
    </row>
    <row r="292" spans="1:9" s="6" customFormat="1" x14ac:dyDescent="0.2">
      <c r="A292" s="8" t="s">
        <v>57</v>
      </c>
      <c r="B292" s="8" t="s">
        <v>6</v>
      </c>
      <c r="C292" s="8" t="s">
        <v>92</v>
      </c>
      <c r="D292" s="10">
        <f>'2. отрасли_общ'!D292</f>
        <v>138547007.79999998</v>
      </c>
      <c r="E292" s="11">
        <f>'2. отрасли_общ'!E292</f>
        <v>14.80634715806544</v>
      </c>
      <c r="F292" s="10">
        <f>'3. отрасли_нац вал'!D292</f>
        <v>88247784.699999988</v>
      </c>
      <c r="G292" s="11">
        <f>'3. отрасли_нац вал'!E292</f>
        <v>17.614685304853886</v>
      </c>
      <c r="H292" s="10">
        <f>'4. отрасли_ин вал'!D292</f>
        <v>50299223.100000001</v>
      </c>
      <c r="I292" s="11">
        <f>'4. отрасли_ин вал'!E292</f>
        <v>9.8792408357694956</v>
      </c>
    </row>
    <row r="293" spans="1:9" s="6" customFormat="1" x14ac:dyDescent="0.2">
      <c r="A293" s="8" t="s">
        <v>58</v>
      </c>
      <c r="B293" s="8" t="s">
        <v>7</v>
      </c>
      <c r="C293" s="8" t="s">
        <v>93</v>
      </c>
      <c r="D293" s="10">
        <f>'2. отрасли_общ'!D293</f>
        <v>140037560.60000002</v>
      </c>
      <c r="E293" s="11">
        <f>'2. отрасли_общ'!E293</f>
        <v>14.786594745802764</v>
      </c>
      <c r="F293" s="10">
        <f>'3. отрасли_нац вал'!D293</f>
        <v>89466577.499999985</v>
      </c>
      <c r="G293" s="11">
        <f>'3. отрасли_нац вал'!E293</f>
        <v>17.608104208166463</v>
      </c>
      <c r="H293" s="10">
        <f>'4. отрасли_ин вал'!D293</f>
        <v>50570983.100000001</v>
      </c>
      <c r="I293" s="11">
        <f>'4. отрасли_ин вал'!E293</f>
        <v>9.7949813836029627</v>
      </c>
    </row>
    <row r="294" spans="1:9" x14ac:dyDescent="0.2">
      <c r="A294" s="8" t="s">
        <v>59</v>
      </c>
      <c r="B294" s="8" t="s">
        <v>8</v>
      </c>
      <c r="C294" s="8" t="s">
        <v>94</v>
      </c>
      <c r="D294" s="10">
        <f>'2. отрасли_общ'!D294</f>
        <v>142251457.59999999</v>
      </c>
      <c r="E294" s="11">
        <f>'2. отрасли_общ'!E294</f>
        <v>14.767889950394441</v>
      </c>
      <c r="F294" s="10">
        <f>'3. отрасли_нац вал'!D294</f>
        <v>90890947.399999991</v>
      </c>
      <c r="G294" s="11">
        <f>'3. отрасли_нац вал'!E294</f>
        <v>17.591021775464508</v>
      </c>
      <c r="H294" s="10">
        <f>'4. отрасли_ин вал'!D294</f>
        <v>51360510.20000001</v>
      </c>
      <c r="I294" s="11">
        <f>'4. отрасли_ин вал'!E294</f>
        <v>9.7718896144065202</v>
      </c>
    </row>
    <row r="295" spans="1:9" x14ac:dyDescent="0.2">
      <c r="A295" s="8" t="s">
        <v>60</v>
      </c>
      <c r="B295" s="8" t="s">
        <v>9</v>
      </c>
      <c r="C295" s="8" t="s">
        <v>95</v>
      </c>
      <c r="D295" s="10">
        <f>'2. отрасли_общ'!D295</f>
        <v>142784242.69999999</v>
      </c>
      <c r="E295" s="11">
        <f>'2. отрасли_общ'!E295</f>
        <v>14.793311320864685</v>
      </c>
      <c r="F295" s="10">
        <f>'3. отрасли_нац вал'!D295</f>
        <v>91600260.499999985</v>
      </c>
      <c r="G295" s="11">
        <f>'3. отрасли_нац вал'!E295</f>
        <v>17.601224155088516</v>
      </c>
      <c r="H295" s="10">
        <f>'4. отрасли_ин вал'!D295</f>
        <v>51183982.200000003</v>
      </c>
      <c r="I295" s="11">
        <f>'4. отрасли_ин вал'!E295</f>
        <v>9.768193383163533</v>
      </c>
    </row>
    <row r="296" spans="1:9" x14ac:dyDescent="0.2">
      <c r="A296" s="8" t="s">
        <v>61</v>
      </c>
      <c r="B296" s="8" t="s">
        <v>10</v>
      </c>
      <c r="C296" s="8" t="s">
        <v>96</v>
      </c>
      <c r="D296" s="10">
        <f>'2. отрасли_общ'!D296</f>
        <v>144074567.70000002</v>
      </c>
      <c r="E296" s="11">
        <f>'2. отрасли_общ'!E296</f>
        <v>14.839247373074009</v>
      </c>
      <c r="F296" s="10">
        <f>'3. отрасли_нац вал'!D296</f>
        <v>92745990.499999985</v>
      </c>
      <c r="G296" s="11">
        <f>'3. отрасли_нац вал'!E296</f>
        <v>17.661453673579569</v>
      </c>
      <c r="H296" s="10">
        <f>'4. отрасли_ин вал'!D296</f>
        <v>51328577.200000003</v>
      </c>
      <c r="I296" s="11">
        <f>'4. отрасли_ин вал'!E296</f>
        <v>9.7397816755185627</v>
      </c>
    </row>
    <row r="297" spans="1:9" x14ac:dyDescent="0.2">
      <c r="A297" s="8" t="s">
        <v>62</v>
      </c>
      <c r="B297" s="8" t="s">
        <v>11</v>
      </c>
      <c r="C297" s="8" t="s">
        <v>114</v>
      </c>
      <c r="D297" s="10">
        <f>'2. отрасли_общ'!D297</f>
        <v>144200462.79999998</v>
      </c>
      <c r="E297" s="11">
        <f>'2. отрасли_общ'!E297</f>
        <v>14.829950750768326</v>
      </c>
      <c r="F297" s="10">
        <f>'3. отрасли_нац вал'!D297</f>
        <v>92843344.700000003</v>
      </c>
      <c r="G297" s="11">
        <f>'3. отрасли_нац вал'!E297</f>
        <v>17.663382119181669</v>
      </c>
      <c r="H297" s="10">
        <f>'4. отрасли_ин вал'!D297</f>
        <v>51357118.099999994</v>
      </c>
      <c r="I297" s="11">
        <f>'4. отрасли_ин вал'!E297</f>
        <v>9.7076764691553006</v>
      </c>
    </row>
    <row r="298" spans="1:9" ht="13.5" thickBot="1" x14ac:dyDescent="0.25">
      <c r="A298" s="9" t="s">
        <v>63</v>
      </c>
      <c r="B298" s="9" t="s">
        <v>0</v>
      </c>
      <c r="C298" s="9" t="s">
        <v>98</v>
      </c>
      <c r="D298" s="14">
        <f>'2. отрасли_общ'!D298</f>
        <v>146438571.10000002</v>
      </c>
      <c r="E298" s="15">
        <f>'2. отрасли_общ'!E298</f>
        <v>14.770274123447805</v>
      </c>
      <c r="F298" s="14">
        <f>'3. отрасли_нац вал'!D298</f>
        <v>94977032.300000012</v>
      </c>
      <c r="G298" s="15">
        <f>'3. отрасли_нац вал'!E298</f>
        <v>17.520922772820725</v>
      </c>
      <c r="H298" s="14">
        <f>'4. отрасли_ин вал'!D298</f>
        <v>51461538.799999997</v>
      </c>
      <c r="I298" s="15">
        <f>'4. отрасли_ин вал'!E298</f>
        <v>9.6936974856453393</v>
      </c>
    </row>
    <row r="299" spans="1:9" s="6" customFormat="1" x14ac:dyDescent="0.2">
      <c r="A299" s="7" t="s">
        <v>123</v>
      </c>
      <c r="B299" s="7" t="s">
        <v>124</v>
      </c>
      <c r="C299" s="7" t="s">
        <v>125</v>
      </c>
      <c r="D299" s="12">
        <f>'2. отрасли_общ'!D299</f>
        <v>145780884.5</v>
      </c>
      <c r="E299" s="13">
        <f>'2. отрасли_общ'!E299</f>
        <v>14.663827144401781</v>
      </c>
      <c r="F299" s="12">
        <f>'3. отрасли_нац вал'!D299</f>
        <v>94140659.200000018</v>
      </c>
      <c r="G299" s="13">
        <f>'3. отрасли_нац вал'!E299</f>
        <v>17.43517060678283</v>
      </c>
      <c r="H299" s="12">
        <f>'4. отрасли_ин вал'!D299</f>
        <v>51640225.300000004</v>
      </c>
      <c r="I299" s="13">
        <f>'4. отрасли_ин вал'!E299</f>
        <v>9.6116396509796012</v>
      </c>
    </row>
    <row r="300" spans="1:9" s="6" customFormat="1" x14ac:dyDescent="0.2">
      <c r="A300" s="8" t="s">
        <v>53</v>
      </c>
      <c r="B300" s="8" t="s">
        <v>2</v>
      </c>
      <c r="C300" s="8" t="s">
        <v>88</v>
      </c>
      <c r="D300" s="10">
        <f>'2. отрасли_общ'!D300</f>
        <v>145305290.00000003</v>
      </c>
      <c r="E300" s="11">
        <f>'2. отрасли_общ'!E300</f>
        <v>14.675598335655934</v>
      </c>
      <c r="F300" s="10">
        <f>'3. отрасли_нац вал'!D300</f>
        <v>94451812.299999982</v>
      </c>
      <c r="G300" s="11">
        <f>'3. отрасли_нац вал'!E300</f>
        <v>17.404964727871082</v>
      </c>
      <c r="H300" s="10">
        <f>'4. отрасли_ин вал'!D300</f>
        <v>50853477.699999996</v>
      </c>
      <c r="I300" s="11">
        <f>'4. отрасли_ин вал'!E300</f>
        <v>9.6062576762768757</v>
      </c>
    </row>
    <row r="301" spans="1:9" s="6" customFormat="1" x14ac:dyDescent="0.2">
      <c r="A301" s="8" t="s">
        <v>54</v>
      </c>
      <c r="B301" s="8" t="s">
        <v>3</v>
      </c>
      <c r="C301" s="8" t="s">
        <v>89</v>
      </c>
      <c r="D301" s="10">
        <f>'2. отрасли_общ'!D301</f>
        <v>153748664.29999998</v>
      </c>
      <c r="E301" s="11">
        <f>'2. отрасли_общ'!E301</f>
        <v>14.476747329940856</v>
      </c>
      <c r="F301" s="10">
        <f>'3. отрасли_нац вал'!D301</f>
        <v>96363114.400000006</v>
      </c>
      <c r="G301" s="11">
        <f>'3. отрасли_нац вал'!E301</f>
        <v>17.332728243079689</v>
      </c>
      <c r="H301" s="10">
        <f>'4. отрасли_ин вал'!D301</f>
        <v>57385549.900000006</v>
      </c>
      <c r="I301" s="11">
        <f>'4. отрасли_ин вал'!E301</f>
        <v>9.6809195311901988</v>
      </c>
    </row>
    <row r="302" spans="1:9" s="6" customFormat="1" x14ac:dyDescent="0.2">
      <c r="A302" s="8" t="s">
        <v>55</v>
      </c>
      <c r="B302" s="8" t="s">
        <v>4</v>
      </c>
      <c r="C302" s="8" t="s">
        <v>90</v>
      </c>
      <c r="D302" s="10">
        <f>'2. отрасли_общ'!D302</f>
        <v>151264059.99999997</v>
      </c>
      <c r="E302" s="11">
        <f>'2. отрасли_общ'!E302</f>
        <v>14.348937201361654</v>
      </c>
      <c r="F302" s="10">
        <f>'3. отрасли_нац вал'!D302</f>
        <v>96505869.899999991</v>
      </c>
      <c r="G302" s="11">
        <f>'3. отрасли_нац вал'!E302</f>
        <v>17.129626281312866</v>
      </c>
      <c r="H302" s="10">
        <f>'4. отрасли_ин вал'!D302</f>
        <v>54758190.100000001</v>
      </c>
      <c r="I302" s="11">
        <f>'4. отрасли_ин вал'!E302</f>
        <v>9.4482489556023541</v>
      </c>
    </row>
    <row r="303" spans="1:9" s="6" customFormat="1" x14ac:dyDescent="0.2">
      <c r="A303" s="8" t="s">
        <v>56</v>
      </c>
      <c r="B303" s="8" t="s">
        <v>5</v>
      </c>
      <c r="C303" s="8" t="s">
        <v>91</v>
      </c>
      <c r="D303" s="10">
        <f>'2. отрасли_общ'!D303</f>
        <v>148215583.50000003</v>
      </c>
      <c r="E303" s="11">
        <f>'2. отрасли_общ'!E303</f>
        <v>14.462173471475753</v>
      </c>
      <c r="F303" s="10">
        <f>'3. отрасли_нац вал'!D303</f>
        <v>97510305.100000009</v>
      </c>
      <c r="G303" s="11">
        <f>'3. отрасли_нац вал'!E303</f>
        <v>17.049412666743876</v>
      </c>
      <c r="H303" s="10">
        <f>'4. отрасли_ин вал'!D303</f>
        <v>50705278.399999999</v>
      </c>
      <c r="I303" s="11">
        <f>'4. отрасли_ин вал'!E303</f>
        <v>9.4867056058408341</v>
      </c>
    </row>
    <row r="304" spans="1:9" s="6" customFormat="1" x14ac:dyDescent="0.2">
      <c r="A304" s="8" t="s">
        <v>57</v>
      </c>
      <c r="B304" s="8" t="s">
        <v>6</v>
      </c>
      <c r="C304" s="8" t="s">
        <v>92</v>
      </c>
      <c r="D304" s="10">
        <f>'2. отрасли_общ'!D304</f>
        <v>153365061.59999999</v>
      </c>
      <c r="E304" s="11">
        <f>'2. отрасли_общ'!E304</f>
        <v>14.392720038414501</v>
      </c>
      <c r="F304" s="10">
        <f>'3. отрасли_нац вал'!D304</f>
        <v>101062488.89999999</v>
      </c>
      <c r="G304" s="11">
        <f>'3. отрасли_нац вал'!E304</f>
        <v>16.922166386602818</v>
      </c>
      <c r="H304" s="10">
        <f>'4. отрасли_ин вал'!D304</f>
        <v>52302572.70000001</v>
      </c>
      <c r="I304" s="11">
        <f>'4. отрасли_ин вал'!E304</f>
        <v>9.505156572785566</v>
      </c>
    </row>
    <row r="305" spans="1:9" s="6" customFormat="1" x14ac:dyDescent="0.2">
      <c r="A305" s="8" t="s">
        <v>58</v>
      </c>
      <c r="B305" s="8" t="s">
        <v>7</v>
      </c>
      <c r="C305" s="8" t="s">
        <v>93</v>
      </c>
      <c r="D305" s="10">
        <f>'2. отрасли_общ'!D305</f>
        <v>154385824.29999998</v>
      </c>
      <c r="E305" s="11">
        <f>'2. отрасли_общ'!E305</f>
        <v>14.291569578988861</v>
      </c>
      <c r="F305" s="10">
        <f>'3. отрасли_нац вал'!D305</f>
        <v>101948820</v>
      </c>
      <c r="G305" s="11">
        <f>'3. отрасли_нац вал'!E305</f>
        <v>16.747447361048412</v>
      </c>
      <c r="H305" s="10">
        <f>'4. отрасли_ин вал'!D305</f>
        <v>52437004.29999999</v>
      </c>
      <c r="I305" s="11">
        <f>'4. отрасли_ин вал'!E305</f>
        <v>9.5168147033525337</v>
      </c>
    </row>
    <row r="306" spans="1:9" x14ac:dyDescent="0.2">
      <c r="A306" s="8" t="s">
        <v>59</v>
      </c>
      <c r="B306" s="8" t="s">
        <v>8</v>
      </c>
      <c r="C306" s="8" t="s">
        <v>94</v>
      </c>
      <c r="D306" s="10">
        <f>'2. отрасли_общ'!D306</f>
        <v>157355441.49999997</v>
      </c>
      <c r="E306" s="11">
        <f>'2. отрасли_общ'!E306</f>
        <v>14.209069889140144</v>
      </c>
      <c r="F306" s="10">
        <f>'3. отрасли_нац вал'!D306</f>
        <v>104104945.10000001</v>
      </c>
      <c r="G306" s="11">
        <f>'3. отрасли_нац вал'!E306</f>
        <v>16.614404571757468</v>
      </c>
      <c r="H306" s="10">
        <f>'4. отрасли_ин вал'!D306</f>
        <v>53250496.399999999</v>
      </c>
      <c r="I306" s="11">
        <f>'4. отрасли_ин вал'!E306</f>
        <v>9.5066304376835848</v>
      </c>
    </row>
    <row r="307" spans="1:9" x14ac:dyDescent="0.2">
      <c r="A307" s="8" t="s">
        <v>60</v>
      </c>
      <c r="B307" s="8" t="s">
        <v>9</v>
      </c>
      <c r="C307" s="8" t="s">
        <v>95</v>
      </c>
      <c r="D307" s="10">
        <f>'2. отрасли_общ'!D307</f>
        <v>159409274.60000002</v>
      </c>
      <c r="E307" s="11">
        <f>'2. отрасли_общ'!E307</f>
        <v>13.992435027403353</v>
      </c>
      <c r="F307" s="10">
        <f>'3. отрасли_нац вал'!D307</f>
        <v>106368820.50000001</v>
      </c>
      <c r="G307" s="11">
        <f>'3. отрасли_нац вал'!E307</f>
        <v>16.293216082987389</v>
      </c>
      <c r="H307" s="10">
        <f>'4. отрасли_ин вал'!D307</f>
        <v>53040454.099999994</v>
      </c>
      <c r="I307" s="11">
        <f>'4. отрасли_ин вал'!E307</f>
        <v>9.3783838986212569</v>
      </c>
    </row>
    <row r="308" spans="1:9" x14ac:dyDescent="0.2">
      <c r="A308" s="8" t="s">
        <v>61</v>
      </c>
      <c r="B308" s="8" t="s">
        <v>10</v>
      </c>
      <c r="C308" s="8" t="s">
        <v>96</v>
      </c>
      <c r="D308" s="10">
        <f>'2. отрасли_общ'!D308</f>
        <v>160812541.40000004</v>
      </c>
      <c r="E308" s="11">
        <f>'2. отрасли_общ'!E308</f>
        <v>13.87948487050029</v>
      </c>
      <c r="F308" s="10">
        <f>'3. отрасли_нац вал'!D308</f>
        <v>107021761.99999999</v>
      </c>
      <c r="G308" s="11">
        <f>'3. отрасли_нац вал'!E308</f>
        <v>16.180783079398392</v>
      </c>
      <c r="H308" s="10">
        <f>'4. отрасли_ин вал'!D308</f>
        <v>53790779.399999991</v>
      </c>
      <c r="I308" s="11">
        <f>'4. отрасли_ин вал'!E308</f>
        <v>9.3008378988276945</v>
      </c>
    </row>
    <row r="309" spans="1:9" x14ac:dyDescent="0.2">
      <c r="A309" s="8" t="s">
        <v>62</v>
      </c>
      <c r="B309" s="8" t="s">
        <v>11</v>
      </c>
      <c r="C309" s="8" t="s">
        <v>114</v>
      </c>
      <c r="D309" s="10">
        <f>'2. отрасли_общ'!D309</f>
        <v>162002479.89999998</v>
      </c>
      <c r="E309" s="11">
        <f>'2. отрасли_общ'!E309</f>
        <v>13.853421847359014</v>
      </c>
      <c r="F309" s="10">
        <f>'3. отрасли_нац вал'!D309</f>
        <v>106915447.5</v>
      </c>
      <c r="G309" s="11">
        <f>'3. отрасли_нац вал'!E309</f>
        <v>16.193717522035346</v>
      </c>
      <c r="H309" s="10">
        <f>'4. отрасли_ин вал'!D309</f>
        <v>55087032.400000013</v>
      </c>
      <c r="I309" s="11">
        <f>'4. отрасли_ин вал'!E309</f>
        <v>9.3112683052427414</v>
      </c>
    </row>
    <row r="310" spans="1:9" ht="13.5" thickBot="1" x14ac:dyDescent="0.25">
      <c r="A310" s="9" t="s">
        <v>63</v>
      </c>
      <c r="B310" s="9" t="s">
        <v>0</v>
      </c>
      <c r="C310" s="9" t="s">
        <v>98</v>
      </c>
      <c r="D310" s="14">
        <f>'2. отрасли_общ'!D310</f>
        <v>162550179.40000001</v>
      </c>
      <c r="E310" s="15">
        <f>'2. отрасли_общ'!E310</f>
        <v>13.879933440091898</v>
      </c>
      <c r="F310" s="14">
        <f>'3. отрасли_нац вал'!D310</f>
        <v>109010170.09999999</v>
      </c>
      <c r="G310" s="15">
        <f>'3. отрасли_нац вал'!E310</f>
        <v>16.136312081004625</v>
      </c>
      <c r="H310" s="14">
        <f>'4. отрасли_ин вал'!D310</f>
        <v>53540009.29999999</v>
      </c>
      <c r="I310" s="15">
        <f>'4. отрасли_ин вал'!E310</f>
        <v>9.2858322684303332</v>
      </c>
    </row>
    <row r="311" spans="1:9" s="6" customFormat="1" x14ac:dyDescent="0.2">
      <c r="A311" s="7" t="s">
        <v>209</v>
      </c>
      <c r="B311" s="7" t="s">
        <v>208</v>
      </c>
      <c r="C311" s="7" t="s">
        <v>207</v>
      </c>
      <c r="D311" s="12">
        <f>'2. отрасли_общ'!D311</f>
        <v>162575622.90000001</v>
      </c>
      <c r="E311" s="13">
        <f>'2. отрасли_общ'!E311</f>
        <v>13.817904214322398</v>
      </c>
      <c r="F311" s="12">
        <f>'3. отрасли_нац вал'!D311</f>
        <v>108685967.90000002</v>
      </c>
      <c r="G311" s="13">
        <f>'3. отрасли_нац вал'!E311</f>
        <v>16.140201399798169</v>
      </c>
      <c r="H311" s="12">
        <f>'4. отрасли_ин вал'!D311</f>
        <v>53889655.000000007</v>
      </c>
      <c r="I311" s="13">
        <f>'4. отрасли_ин вал'!E311</f>
        <v>9.1342387250020458</v>
      </c>
    </row>
    <row r="312" spans="1:9" s="6" customFormat="1" x14ac:dyDescent="0.2">
      <c r="A312" s="8" t="s">
        <v>53</v>
      </c>
      <c r="B312" s="8" t="s">
        <v>2</v>
      </c>
      <c r="C312" s="8" t="s">
        <v>88</v>
      </c>
      <c r="D312" s="10">
        <f>'2. отрасли_общ'!D312</f>
        <v>163182247.5</v>
      </c>
      <c r="E312" s="11">
        <f>'2. отрасли_общ'!E312</f>
        <v>13.864602019799982</v>
      </c>
      <c r="F312" s="10">
        <f>'3. отрасли_нац вал'!D312</f>
        <v>110128757.8</v>
      </c>
      <c r="G312" s="11">
        <f>'3. отрасли_нац вал'!E312</f>
        <v>16.143788120817245</v>
      </c>
      <c r="H312" s="10">
        <f>'4. отрасли_ин вал'!D312</f>
        <v>53053489.699999996</v>
      </c>
      <c r="I312" s="11">
        <f>'4. отрасли_ин вал'!E312</f>
        <v>9.133453597341779</v>
      </c>
    </row>
    <row r="313" spans="1:9" s="6" customFormat="1" x14ac:dyDescent="0.2">
      <c r="A313" s="8" t="s">
        <v>54</v>
      </c>
      <c r="B313" s="8" t="s">
        <v>3</v>
      </c>
      <c r="C313" s="8" t="s">
        <v>89</v>
      </c>
      <c r="D313" s="10">
        <f>'2. отрасли_общ'!D313</f>
        <v>166569850.29999995</v>
      </c>
      <c r="E313" s="11">
        <f>'2. отрасли_общ'!E313</f>
        <v>13.817882074683009</v>
      </c>
      <c r="F313" s="10">
        <f>'3. отрасли_нац вал'!D313</f>
        <v>113563593</v>
      </c>
      <c r="G313" s="11">
        <f>'3. отрасли_нац вал'!E313</f>
        <v>16.02719208570657</v>
      </c>
      <c r="H313" s="10">
        <f>'4. отрасли_ин вал'!D313</f>
        <v>53006257.299999997</v>
      </c>
      <c r="I313" s="11">
        <f>'4. отрасли_ин вал'!E313</f>
        <v>9.084531793362439</v>
      </c>
    </row>
    <row r="314" spans="1:9" s="6" customFormat="1" x14ac:dyDescent="0.2">
      <c r="A314" s="8" t="s">
        <v>55</v>
      </c>
      <c r="B314" s="8" t="s">
        <v>4</v>
      </c>
      <c r="C314" s="8" t="s">
        <v>90</v>
      </c>
      <c r="D314" s="10">
        <f>'2. отрасли_общ'!D314</f>
        <v>169987307.29999998</v>
      </c>
      <c r="E314" s="11">
        <f>'2. отрасли_общ'!E314</f>
        <v>13.87268551724981</v>
      </c>
      <c r="F314" s="10">
        <f>'3. отрасли_нац вал'!D314</f>
        <v>117026447.99999999</v>
      </c>
      <c r="G314" s="11">
        <f>'3. отрасли_нац вал'!E314</f>
        <v>16.019092222212866</v>
      </c>
      <c r="H314" s="10">
        <f>'4. отрасли_ин вал'!D314</f>
        <v>52960859.300000004</v>
      </c>
      <c r="I314" s="11">
        <f>'4. отрасли_ин вал'!E314</f>
        <v>9.1298177472547142</v>
      </c>
    </row>
    <row r="315" spans="1:9" s="6" customFormat="1" x14ac:dyDescent="0.2">
      <c r="A315" s="8" t="s">
        <v>56</v>
      </c>
      <c r="B315" s="8" t="s">
        <v>5</v>
      </c>
      <c r="C315" s="8" t="s">
        <v>91</v>
      </c>
      <c r="D315" s="10">
        <f>'2. отрасли_общ'!D315</f>
        <v>171388807.20163003</v>
      </c>
      <c r="E315" s="11">
        <f>'2. отрасли_общ'!E315</f>
        <v>13.896153229696438</v>
      </c>
      <c r="F315" s="10">
        <f>'3. отрасли_нац вал'!D315</f>
        <v>119452892.90162998</v>
      </c>
      <c r="G315" s="11">
        <f>'3. отрасли_нац вал'!E315</f>
        <v>15.975199166806535</v>
      </c>
      <c r="H315" s="10">
        <f>'4. отрасли_ин вал'!D315</f>
        <v>51935914.300000004</v>
      </c>
      <c r="I315" s="11">
        <f>'4. отрасли_ин вал'!E315</f>
        <v>9.1143359648912554</v>
      </c>
    </row>
    <row r="316" spans="1:9" s="6" customFormat="1" x14ac:dyDescent="0.2">
      <c r="A316" s="8" t="s">
        <v>57</v>
      </c>
      <c r="B316" s="8" t="s">
        <v>6</v>
      </c>
      <c r="C316" s="8" t="s">
        <v>92</v>
      </c>
      <c r="D316" s="10">
        <f>'2. отрасли_общ'!D316</f>
        <v>173456733.09999999</v>
      </c>
      <c r="E316" s="11">
        <f>'2. отрасли_общ'!E316</f>
        <v>13.986002704330881</v>
      </c>
      <c r="F316" s="10">
        <f>'3. отрасли_нац вал'!D316</f>
        <v>121173267.69999999</v>
      </c>
      <c r="G316" s="11">
        <f>'3. отрасли_нац вал'!E316</f>
        <v>16.112458538138455</v>
      </c>
      <c r="H316" s="10">
        <f>'4. отрасли_ин вал'!D316</f>
        <v>52283465.399999999</v>
      </c>
      <c r="I316" s="11">
        <f>'4. отрасли_ин вал'!E316</f>
        <v>9.0576835879360011</v>
      </c>
    </row>
    <row r="317" spans="1:9" s="6" customFormat="1" x14ac:dyDescent="0.2">
      <c r="A317" s="8" t="s">
        <v>58</v>
      </c>
      <c r="B317" s="8" t="s">
        <v>7</v>
      </c>
      <c r="C317" s="8" t="s">
        <v>93</v>
      </c>
      <c r="D317" s="10">
        <f>'2. отрасли_общ'!D317</f>
        <v>173289882.19999999</v>
      </c>
      <c r="E317" s="11">
        <f>'2. отрасли_общ'!E317</f>
        <v>14.066614057822932</v>
      </c>
      <c r="F317" s="10">
        <f>'3. отрасли_нац вал'!D317</f>
        <v>121893431.40000001</v>
      </c>
      <c r="G317" s="11">
        <f>'3. отрасли_нац вал'!E317</f>
        <v>16.187353209403526</v>
      </c>
      <c r="H317" s="10">
        <f>'4. отрасли_ин вал'!D317</f>
        <v>51396450.800000004</v>
      </c>
      <c r="I317" s="11">
        <f>'4. отрасли_ин вал'!E317</f>
        <v>9.0370027078795854</v>
      </c>
    </row>
    <row r="318" spans="1:9" x14ac:dyDescent="0.2">
      <c r="A318" s="8" t="s">
        <v>59</v>
      </c>
      <c r="B318" s="8" t="s">
        <v>8</v>
      </c>
      <c r="C318" s="8" t="s">
        <v>94</v>
      </c>
      <c r="D318" s="10">
        <f>'2. отрасли_общ'!D318</f>
        <v>174390515.00000003</v>
      </c>
      <c r="E318" s="11">
        <f>'2. отрасли_общ'!E318</f>
        <v>14.160218030080349</v>
      </c>
      <c r="F318" s="10">
        <f>'3. отрасли_нац вал'!D318</f>
        <v>122797027.2</v>
      </c>
      <c r="G318" s="11">
        <f>'3. отрасли_нац вал'!E318</f>
        <v>16.317039719622787</v>
      </c>
      <c r="H318" s="10">
        <f>'4. отрасли_ин вал'!D318</f>
        <v>51593487.799999997</v>
      </c>
      <c r="I318" s="11">
        <f>'4. отрасли_ин вал'!E318</f>
        <v>9.0267931935394365</v>
      </c>
    </row>
    <row r="319" spans="1:9" x14ac:dyDescent="0.2">
      <c r="A319" s="8" t="s">
        <v>60</v>
      </c>
      <c r="B319" s="8" t="s">
        <v>9</v>
      </c>
      <c r="C319" s="8" t="s">
        <v>95</v>
      </c>
      <c r="D319" s="10">
        <f>'2. отрасли_общ'!D319</f>
        <v>175643726.29999995</v>
      </c>
      <c r="E319" s="11">
        <f>'2. отрасли_общ'!E319</f>
        <v>14.27115369624223</v>
      </c>
      <c r="F319" s="10">
        <f>'3. отрасли_нац вал'!D319</f>
        <v>124102912.59999999</v>
      </c>
      <c r="G319" s="11">
        <f>'3. отрасли_нац вал'!E319</f>
        <v>16.454383598826194</v>
      </c>
      <c r="H319" s="10">
        <f>'4. отрасли_ин вал'!D319</f>
        <v>51540813.699999996</v>
      </c>
      <c r="I319" s="11">
        <f>'4. отрасли_ин вал'!E319</f>
        <v>9.0142481424580208</v>
      </c>
    </row>
    <row r="320" spans="1:9" x14ac:dyDescent="0.2">
      <c r="A320" s="8" t="s">
        <v>61</v>
      </c>
      <c r="B320" s="8" t="s">
        <v>10</v>
      </c>
      <c r="C320" s="8" t="s">
        <v>96</v>
      </c>
      <c r="D320" s="10">
        <f>'2. отрасли_общ'!D320</f>
        <v>176786605.59999999</v>
      </c>
      <c r="E320" s="11">
        <f>'2. отрасли_общ'!E320</f>
        <v>14.312250514899878</v>
      </c>
      <c r="F320" s="10">
        <f>'3. отрасли_нац вал'!D320</f>
        <v>125600123.59999999</v>
      </c>
      <c r="G320" s="11">
        <f>'3. отрасли_нац вал'!E320</f>
        <v>16.456887890801411</v>
      </c>
      <c r="H320" s="10">
        <f>'4. отрасли_ин вал'!D320</f>
        <v>51186482.000000007</v>
      </c>
      <c r="I320" s="11">
        <f>'4. отрасли_ин вал'!E320</f>
        <v>9.0497923625616608</v>
      </c>
    </row>
    <row r="321" spans="1:9" x14ac:dyDescent="0.2">
      <c r="A321" s="8" t="s">
        <v>62</v>
      </c>
      <c r="B321" s="8" t="s">
        <v>11</v>
      </c>
      <c r="C321" s="8" t="s">
        <v>114</v>
      </c>
      <c r="D321" s="10">
        <f>'2. отрасли_общ'!D321</f>
        <v>178610896.20000002</v>
      </c>
      <c r="E321" s="11">
        <f>'2. отрасли_общ'!E321</f>
        <v>14.240394180122827</v>
      </c>
      <c r="F321" s="10">
        <f>'3. отрасли_нац вал'!D321</f>
        <v>127049929.80000001</v>
      </c>
      <c r="G321" s="11">
        <f>'3. отрасли_нац вал'!E321</f>
        <v>16.375670356757642</v>
      </c>
      <c r="H321" s="10">
        <f>'4. отрасли_ин вал'!D321</f>
        <v>51560966.399999991</v>
      </c>
      <c r="I321" s="11">
        <f>'4. отрасли_ин вал'!E321</f>
        <v>8.9789200983440054</v>
      </c>
    </row>
    <row r="322" spans="1:9" ht="13.5" thickBot="1" x14ac:dyDescent="0.25">
      <c r="A322" s="9" t="s">
        <v>63</v>
      </c>
      <c r="B322" s="9" t="s">
        <v>0</v>
      </c>
      <c r="C322" s="9" t="s">
        <v>98</v>
      </c>
      <c r="D322" s="14">
        <f>'2. отрасли_общ'!D322</f>
        <v>181783256.40000001</v>
      </c>
      <c r="E322" s="15">
        <f>'2. отрасли_общ'!E322</f>
        <v>14.194829702418081</v>
      </c>
      <c r="F322" s="14">
        <f>'3. отрасли_нац вал'!D322</f>
        <v>131033742.5</v>
      </c>
      <c r="G322" s="15">
        <f>'3. отрасли_нац вал'!E322</f>
        <v>16.248124988805838</v>
      </c>
      <c r="H322" s="14">
        <f>'4. отрасли_ин вал'!D322</f>
        <v>50749513.899999999</v>
      </c>
      <c r="I322" s="15">
        <f>'4. отрасли_ин вал'!E322</f>
        <v>8.8932820587666797</v>
      </c>
    </row>
    <row r="323" spans="1:9" s="6" customFormat="1" x14ac:dyDescent="0.2">
      <c r="A323" s="7" t="s">
        <v>210</v>
      </c>
      <c r="B323" s="7" t="s">
        <v>211</v>
      </c>
      <c r="C323" s="7" t="s">
        <v>212</v>
      </c>
      <c r="D323" s="12">
        <f>'2. отрасли_общ'!D323</f>
        <v>179035431.40000001</v>
      </c>
      <c r="E323" s="13">
        <f>'2. отрасли_общ'!E323</f>
        <v>14.311909106422828</v>
      </c>
      <c r="F323" s="12">
        <f>'3. отрасли_нац вал'!D323</f>
        <v>128794523.10000001</v>
      </c>
      <c r="G323" s="13">
        <f>'3. отрасли_нац вал'!E323</f>
        <v>16.3975309321286</v>
      </c>
      <c r="H323" s="12">
        <f>'4. отрасли_ин вал'!D323</f>
        <v>50240908.29999999</v>
      </c>
      <c r="I323" s="13">
        <f>'4. отрасли_ин вал'!E323</f>
        <v>8.9653364130162441</v>
      </c>
    </row>
    <row r="324" spans="1:9" s="6" customFormat="1" x14ac:dyDescent="0.2">
      <c r="A324" s="8" t="s">
        <v>53</v>
      </c>
      <c r="B324" s="8" t="s">
        <v>2</v>
      </c>
      <c r="C324" s="8" t="s">
        <v>88</v>
      </c>
      <c r="D324" s="10">
        <f>'2. отрасли_общ'!D324</f>
        <v>183098249.5</v>
      </c>
      <c r="E324" s="11">
        <f>'2. отрасли_общ'!E324</f>
        <v>14.203623505898124</v>
      </c>
      <c r="F324" s="10">
        <f>'3. отрасли_нац вал'!D324</f>
        <v>129755471.40000001</v>
      </c>
      <c r="G324" s="11">
        <f>'3. отрасли_нац вал'!E324</f>
        <v>16.396560770669748</v>
      </c>
      <c r="H324" s="10">
        <f>'4. отрасли_ин вал'!D324</f>
        <v>53342778.100000001</v>
      </c>
      <c r="I324" s="11">
        <f>'4. отрасли_ин вал'!E324</f>
        <v>8.8693379910410002</v>
      </c>
    </row>
    <row r="325" spans="1:9" s="6" customFormat="1" x14ac:dyDescent="0.2">
      <c r="A325" s="8" t="s">
        <v>54</v>
      </c>
      <c r="B325" s="8" t="s">
        <v>3</v>
      </c>
      <c r="C325" s="8" t="s">
        <v>89</v>
      </c>
      <c r="D325" s="10">
        <f>'2. отрасли_общ'!D325</f>
        <v>182741195.39999998</v>
      </c>
      <c r="E325" s="11">
        <f>'2. отрасли_общ'!E325</f>
        <v>14.38408816594619</v>
      </c>
      <c r="F325" s="10">
        <f>'3. отрасли_нац вал'!D325</f>
        <v>133451969.3</v>
      </c>
      <c r="G325" s="11">
        <f>'3. отрасли_нац вал'!E325</f>
        <v>16.435147814375487</v>
      </c>
      <c r="H325" s="10">
        <f>'4. отрасли_ин вал'!D325</f>
        <v>49289226.099999994</v>
      </c>
      <c r="I325" s="11">
        <f>'4. отрасли_ин вал'!E325</f>
        <v>8.8307863413379906</v>
      </c>
    </row>
    <row r="326" spans="1:9" s="6" customFormat="1" x14ac:dyDescent="0.2">
      <c r="A326" s="8" t="s">
        <v>55</v>
      </c>
      <c r="B326" s="8" t="s">
        <v>4</v>
      </c>
      <c r="C326" s="8" t="s">
        <v>90</v>
      </c>
      <c r="D326" s="10">
        <f>'2. отрасли_общ'!D326</f>
        <v>185856629.81</v>
      </c>
      <c r="E326" s="11">
        <f>'2. отрасли_общ'!E326</f>
        <v>14.504148210601317</v>
      </c>
      <c r="F326" s="10">
        <f>'3. отрасли_нац вал'!D326</f>
        <v>137322390.09999999</v>
      </c>
      <c r="G326" s="11">
        <f>'3. отрасли_нац вал'!E326</f>
        <v>16.521504057688276</v>
      </c>
      <c r="H326" s="10">
        <f>'4. отрасли_ин вал'!D326</f>
        <v>48534239.710000001</v>
      </c>
      <c r="I326" s="11">
        <f>'4. отрасли_ин вал'!E326</f>
        <v>8.7962576933194931</v>
      </c>
    </row>
    <row r="327" spans="1:9" s="6" customFormat="1" x14ac:dyDescent="0.2">
      <c r="A327" s="8" t="s">
        <v>56</v>
      </c>
      <c r="B327" s="8" t="s">
        <v>5</v>
      </c>
      <c r="C327" s="8" t="s">
        <v>91</v>
      </c>
      <c r="D327" s="10">
        <f>'2. отрасли_общ'!D327</f>
        <v>187097880.44999999</v>
      </c>
      <c r="E327" s="11">
        <f>'2. отрасли_общ'!E327</f>
        <v>14.488862598812512</v>
      </c>
      <c r="F327" s="10">
        <f>'3. отрасли_нац вал'!D327</f>
        <v>138596498.64999998</v>
      </c>
      <c r="G327" s="11">
        <f>'3. отрасли_нац вал'!E327</f>
        <v>16.524820679606687</v>
      </c>
      <c r="H327" s="10">
        <f>'4. отрасли_ин вал'!D327</f>
        <v>48501381.799999997</v>
      </c>
      <c r="I327" s="11">
        <f>'4. отрасли_ин вал'!E327</f>
        <v>8.670952862553289</v>
      </c>
    </row>
    <row r="328" spans="1:9" s="6" customFormat="1" x14ac:dyDescent="0.2">
      <c r="A328" s="8" t="s">
        <v>57</v>
      </c>
      <c r="B328" s="8" t="s">
        <v>6</v>
      </c>
      <c r="C328" s="8" t="s">
        <v>92</v>
      </c>
      <c r="D328" s="10">
        <f>'2. отрасли_общ'!D328</f>
        <v>190056876.96000001</v>
      </c>
      <c r="E328" s="11">
        <f>'2. отрасли_общ'!E328</f>
        <v>15.086706061483699</v>
      </c>
      <c r="F328" s="10">
        <f>'3. отрасли_нац вал'!D328</f>
        <v>143788402.86000001</v>
      </c>
      <c r="G328" s="11">
        <f>'3. отрасли_нац вал'!E328</f>
        <v>16.989191326021498</v>
      </c>
      <c r="H328" s="10">
        <f>'4. отрасли_ин вал'!D328</f>
        <v>46268474.100000001</v>
      </c>
      <c r="I328" s="11">
        <f>'4. отрасли_ин вал'!E328</f>
        <v>9.1743581188794803</v>
      </c>
    </row>
    <row r="329" spans="1:9" s="6" customFormat="1" x14ac:dyDescent="0.2">
      <c r="A329" s="8" t="s">
        <v>58</v>
      </c>
      <c r="B329" s="8" t="s">
        <v>7</v>
      </c>
      <c r="C329" s="8" t="s">
        <v>93</v>
      </c>
      <c r="D329" s="10">
        <f>'2. отрасли_общ'!D329</f>
        <v>193157402.42999995</v>
      </c>
      <c r="E329" s="11">
        <f>'2. отрасли_общ'!E329</f>
        <v>14.891967931462721</v>
      </c>
      <c r="F329" s="10">
        <f>'3. отрасли_нац вал'!D329</f>
        <v>145489149</v>
      </c>
      <c r="G329" s="11">
        <f>'3. отрасли_нац вал'!E329</f>
        <v>16.950092120152533</v>
      </c>
      <c r="H329" s="10">
        <f>'4. отрасли_ин вал'!D329</f>
        <v>47668253.430000007</v>
      </c>
      <c r="I329" s="11">
        <f>'4. отрасли_ин вал'!E329</f>
        <v>8.6103294152013135</v>
      </c>
    </row>
    <row r="330" spans="1:9" x14ac:dyDescent="0.2">
      <c r="A330" s="8" t="s">
        <v>59</v>
      </c>
      <c r="B330" s="8" t="s">
        <v>8</v>
      </c>
      <c r="C330" s="8" t="s">
        <v>94</v>
      </c>
      <c r="D330" s="10">
        <f>'2. отрасли_общ'!D330</f>
        <v>193178194.89000002</v>
      </c>
      <c r="E330" s="11">
        <f>'2. отрасли_общ'!E330</f>
        <v>15.005428307469675</v>
      </c>
      <c r="F330" s="10">
        <f>'3. отрасли_нац вал'!D330</f>
        <v>147594271.26999998</v>
      </c>
      <c r="G330" s="11">
        <f>'3. отрасли_нац вал'!E330</f>
        <v>17.023627731500628</v>
      </c>
      <c r="H330" s="10">
        <f>'4. отрасли_ин вал'!D330</f>
        <v>45583923.619999997</v>
      </c>
      <c r="I330" s="11">
        <f>'4. отрасли_ин вал'!E330</f>
        <v>8.4707851786651442</v>
      </c>
    </row>
    <row r="331" spans="1:9" x14ac:dyDescent="0.2">
      <c r="A331" s="8" t="s">
        <v>60</v>
      </c>
      <c r="B331" s="8" t="s">
        <v>9</v>
      </c>
      <c r="C331" s="8" t="s">
        <v>95</v>
      </c>
      <c r="D331" s="10">
        <f>'2. отрасли_общ'!D331</f>
        <v>194221197.70999998</v>
      </c>
      <c r="E331" s="11">
        <f>'2. отрасли_общ'!E331</f>
        <v>15.102809350267302</v>
      </c>
      <c r="F331" s="10">
        <f>'3. отрасли_нац вал'!D331</f>
        <v>149840402.64000002</v>
      </c>
      <c r="G331" s="11">
        <f>'3. отрасли_нац вал'!E331</f>
        <v>17.057265359771609</v>
      </c>
      <c r="H331" s="10">
        <f>'4. отрасли_ин вал'!D331</f>
        <v>44380795.07</v>
      </c>
      <c r="I331" s="11">
        <f>'4. отрасли_ин вал'!E331</f>
        <v>8.5040885534816066</v>
      </c>
    </row>
    <row r="332" spans="1:9" x14ac:dyDescent="0.2">
      <c r="A332" s="8" t="s">
        <v>61</v>
      </c>
      <c r="B332" s="8" t="s">
        <v>10</v>
      </c>
      <c r="C332" s="8" t="s">
        <v>96</v>
      </c>
      <c r="D332" s="10">
        <f>'2. отрасли_общ'!D332</f>
        <v>197634298.30999994</v>
      </c>
      <c r="E332" s="11">
        <f>'2. отрасли_общ'!E332</f>
        <v>15.213560883874502</v>
      </c>
      <c r="F332" s="10">
        <f>'3. отрасли_нац вал'!D332</f>
        <v>151242134.00999999</v>
      </c>
      <c r="G332" s="11">
        <f>'3. отрасли_нац вал'!E332</f>
        <v>17.163867930940217</v>
      </c>
      <c r="H332" s="10">
        <f>'4. отрасли_ин вал'!D332</f>
        <v>46392164.299999997</v>
      </c>
      <c r="I332" s="11">
        <f>'4. отрасли_ин вал'!E332</f>
        <v>8.8554052723899286</v>
      </c>
    </row>
    <row r="333" spans="1:9" x14ac:dyDescent="0.2">
      <c r="A333" s="8" t="s">
        <v>62</v>
      </c>
      <c r="B333" s="8" t="s">
        <v>11</v>
      </c>
      <c r="C333" s="8" t="s">
        <v>114</v>
      </c>
      <c r="D333" s="10">
        <f>'2. отрасли_общ'!D333</f>
        <v>199576702.13</v>
      </c>
      <c r="E333" s="11">
        <f>'2. отрасли_общ'!E333</f>
        <v>15.077431065067092</v>
      </c>
      <c r="F333" s="10">
        <f>'3. отрасли_нац вал'!D333</f>
        <v>152876683.75000003</v>
      </c>
      <c r="G333" s="11">
        <f>'3. отрасли_нац вал'!E333</f>
        <v>17.073470363163857</v>
      </c>
      <c r="H333" s="10">
        <f>'4. отрасли_ин вал'!D333</f>
        <v>46700018.379999995</v>
      </c>
      <c r="I333" s="11">
        <f>'4. отрасли_ин вал'!E333</f>
        <v>8.5432180366114032</v>
      </c>
    </row>
    <row r="334" spans="1:9" ht="13.5" thickBot="1" x14ac:dyDescent="0.25">
      <c r="A334" s="9" t="s">
        <v>63</v>
      </c>
      <c r="B334" s="9" t="s">
        <v>0</v>
      </c>
      <c r="C334" s="9" t="s">
        <v>98</v>
      </c>
      <c r="D334" s="14">
        <f>'2. отрасли_общ'!D334</f>
        <v>204031330.67000002</v>
      </c>
      <c r="E334" s="15">
        <f>'2. отрасли_общ'!E334</f>
        <v>15.102092009729075</v>
      </c>
      <c r="F334" s="14">
        <f>'3. отрасли_нац вал'!D334</f>
        <v>155994814.91</v>
      </c>
      <c r="G334" s="15">
        <f>'3. отрасли_нац вал'!E334</f>
        <v>17.095522322042545</v>
      </c>
      <c r="H334" s="14">
        <f>'4. отрасли_ин вал'!D334</f>
        <v>48036515.75999999</v>
      </c>
      <c r="I334" s="15">
        <f>'4. отрасли_ин вал'!E334</f>
        <v>8.6285835196678313</v>
      </c>
    </row>
    <row r="335" spans="1:9" s="6" customFormat="1" x14ac:dyDescent="0.2">
      <c r="A335" s="7" t="s">
        <v>213</v>
      </c>
      <c r="B335" s="7" t="s">
        <v>214</v>
      </c>
      <c r="C335" s="7" t="s">
        <v>215</v>
      </c>
      <c r="D335" s="12">
        <f>'2. отрасли_общ'!D335</f>
        <v>201141825.80999994</v>
      </c>
      <c r="E335" s="13">
        <f>'2. отрасли_общ'!E335</f>
        <v>15.105519293876993</v>
      </c>
      <c r="F335" s="12">
        <f>'3. отрасли_нац вал'!D335</f>
        <v>153827980.28</v>
      </c>
      <c r="G335" s="13">
        <f>'3. отрасли_нац вал'!E335</f>
        <v>17.112601700583813</v>
      </c>
      <c r="H335" s="12">
        <f>'4. отрасли_ин вал'!D335</f>
        <v>47313845.530000001</v>
      </c>
      <c r="I335" s="13">
        <f>'4. отрасли_ин вал'!E335</f>
        <v>8.5800060055634209</v>
      </c>
    </row>
    <row r="336" spans="1:9" s="6" customFormat="1" x14ac:dyDescent="0.2">
      <c r="A336" s="8" t="s">
        <v>53</v>
      </c>
      <c r="B336" s="8" t="s">
        <v>2</v>
      </c>
      <c r="C336" s="8" t="s">
        <v>88</v>
      </c>
      <c r="D336" s="10">
        <f>'2. отрасли_общ'!D336</f>
        <v>204649932.92999998</v>
      </c>
      <c r="E336" s="11">
        <f>'2. отрасли_общ'!E336</f>
        <v>15.095845835161889</v>
      </c>
      <c r="F336" s="10">
        <f>'3. отрасли_нац вал'!D336</f>
        <v>156715491.89000002</v>
      </c>
      <c r="G336" s="11">
        <f>'3. отрасли_нац вал'!E336</f>
        <v>17.084989005539715</v>
      </c>
      <c r="H336" s="10">
        <f>'4. отрасли_ин вал'!D336</f>
        <v>47934441.039999999</v>
      </c>
      <c r="I336" s="11">
        <f>'4. отрасли_ин вал'!E336</f>
        <v>8.5925979903551184</v>
      </c>
    </row>
    <row r="337" spans="1:9" s="6" customFormat="1" x14ac:dyDescent="0.2">
      <c r="A337" s="8" t="s">
        <v>54</v>
      </c>
      <c r="B337" s="8" t="s">
        <v>3</v>
      </c>
      <c r="C337" s="8" t="s">
        <v>89</v>
      </c>
      <c r="D337" s="10">
        <f>'2. отрасли_общ'!D337</f>
        <v>209427128.46999997</v>
      </c>
      <c r="E337" s="11">
        <f>'2. отрасли_общ'!E337</f>
        <v>15.191843015075063</v>
      </c>
      <c r="F337" s="10">
        <f>'3. отрасли_нац вал'!D337</f>
        <v>161389255.63000003</v>
      </c>
      <c r="G337" s="11">
        <f>'3. отрасли_нац вал'!E337</f>
        <v>17.141242197287031</v>
      </c>
      <c r="H337" s="10">
        <f>'4. отрасли_ин вал'!D337</f>
        <v>48037872.839999996</v>
      </c>
      <c r="I337" s="11">
        <f>'4. отрасли_ин вал'!E337</f>
        <v>8.6425920940195411</v>
      </c>
    </row>
    <row r="338" spans="1:9" s="6" customFormat="1" x14ac:dyDescent="0.2">
      <c r="A338" s="8" t="s">
        <v>55</v>
      </c>
      <c r="B338" s="8" t="s">
        <v>4</v>
      </c>
      <c r="C338" s="8" t="s">
        <v>90</v>
      </c>
      <c r="D338" s="10">
        <f>'2. отрасли_общ'!D338</f>
        <v>215594263.03000003</v>
      </c>
      <c r="E338" s="11">
        <f>'2. отрасли_общ'!E338</f>
        <v>15.252264407210298</v>
      </c>
      <c r="F338" s="10">
        <f>'3. отрасли_нац вал'!D338</f>
        <v>167205305.18000001</v>
      </c>
      <c r="G338" s="11">
        <f>'3. отрасли_нац вал'!E338</f>
        <v>17.189328701941143</v>
      </c>
      <c r="H338" s="10">
        <f>'4. отрасли_ин вал'!D338</f>
        <v>48388957.850000009</v>
      </c>
      <c r="I338" s="11">
        <f>'4. отрасли_ин вал'!E338</f>
        <v>8.5588483688288406</v>
      </c>
    </row>
    <row r="339" spans="1:9" s="6" customFormat="1" x14ac:dyDescent="0.2">
      <c r="A339" s="8" t="s">
        <v>56</v>
      </c>
      <c r="B339" s="8" t="s">
        <v>5</v>
      </c>
      <c r="C339" s="8" t="s">
        <v>91</v>
      </c>
      <c r="D339" s="10">
        <f>'2. отрасли_общ'!D339</f>
        <v>222086164.92999998</v>
      </c>
      <c r="E339" s="11">
        <f>'2. отрасли_общ'!E339</f>
        <v>15.34363720158415</v>
      </c>
      <c r="F339" s="10">
        <f>'3. отрасли_нац вал'!D339</f>
        <v>173214957.41</v>
      </c>
      <c r="G339" s="11">
        <f>'3. отрасли_нац вал'!E339</f>
        <v>17.259994563262826</v>
      </c>
      <c r="H339" s="10">
        <f>'4. отрасли_ин вал'!D339</f>
        <v>48871207.519999996</v>
      </c>
      <c r="I339" s="11">
        <f>'4. отрасли_ин вал'!E339</f>
        <v>8.5514629208552062</v>
      </c>
    </row>
    <row r="340" spans="1:9" s="6" customFormat="1" x14ac:dyDescent="0.2">
      <c r="A340" s="8" t="s">
        <v>57</v>
      </c>
      <c r="B340" s="8" t="s">
        <v>6</v>
      </c>
      <c r="C340" s="8" t="s">
        <v>92</v>
      </c>
      <c r="D340" s="10">
        <f>'2. отрасли_общ'!D340</f>
        <v>228366939.85000002</v>
      </c>
      <c r="E340" s="11">
        <f>'2. отрасли_общ'!E340</f>
        <v>15.465957038192974</v>
      </c>
      <c r="F340" s="10">
        <f>'3. отрасли_нац вал'!D340</f>
        <v>178725298.70999998</v>
      </c>
      <c r="G340" s="11">
        <f>'3. отрасли_нац вал'!E340</f>
        <v>17.383814796488377</v>
      </c>
      <c r="H340" s="10">
        <f>'4. отрасли_ин вал'!D340</f>
        <v>49641641.139999993</v>
      </c>
      <c r="I340" s="11">
        <f>'4. отрасли_ин вал'!E340</f>
        <v>8.5610745068530196</v>
      </c>
    </row>
    <row r="341" spans="1:9" s="6" customFormat="1" x14ac:dyDescent="0.2">
      <c r="A341" s="8" t="s">
        <v>58</v>
      </c>
      <c r="B341" s="8" t="s">
        <v>7</v>
      </c>
      <c r="C341" s="8" t="s">
        <v>93</v>
      </c>
      <c r="D341" s="10">
        <f>'2. отрасли_общ'!D341</f>
        <v>232977389.93000001</v>
      </c>
      <c r="E341" s="11">
        <f>'2. отрасли_общ'!E341</f>
        <v>15.595951147612293</v>
      </c>
      <c r="F341" s="10">
        <f>'3. отрасли_нац вал'!D341</f>
        <v>183198141.60000002</v>
      </c>
      <c r="G341" s="11">
        <f>'3. отрасли_нац вал'!E341</f>
        <v>17.510194731602567</v>
      </c>
      <c r="H341" s="10">
        <f>'4. отрасли_ин вал'!D341</f>
        <v>49779248.329999998</v>
      </c>
      <c r="I341" s="11">
        <f>'4. отрасли_ин вал'!E341</f>
        <v>8.5511306868461912</v>
      </c>
    </row>
    <row r="342" spans="1:9" x14ac:dyDescent="0.2">
      <c r="A342" s="8" t="s">
        <v>59</v>
      </c>
      <c r="B342" s="8" t="s">
        <v>8</v>
      </c>
      <c r="C342" s="8" t="s">
        <v>94</v>
      </c>
      <c r="D342" s="10">
        <f>'2. отрасли_общ'!D342</f>
        <v>239886589.97999996</v>
      </c>
      <c r="E342" s="11">
        <f>'2. отрасли_общ'!E342</f>
        <v>15.705745500200402</v>
      </c>
      <c r="F342" s="10">
        <f>'3. отрасли_нац вал'!D342</f>
        <v>188715767.81</v>
      </c>
      <c r="G342" s="11">
        <f>'3. отрасли_нац вал'!E342</f>
        <v>17.650731135031826</v>
      </c>
      <c r="H342" s="10">
        <f>'4. отрасли_ин вал'!D342</f>
        <v>51170822.170000009</v>
      </c>
      <c r="I342" s="11">
        <f>'4. отрасли_ин вал'!E342</f>
        <v>8.5327230258454136</v>
      </c>
    </row>
    <row r="343" spans="1:9" x14ac:dyDescent="0.2">
      <c r="A343" s="8" t="s">
        <v>60</v>
      </c>
      <c r="B343" s="8" t="s">
        <v>9</v>
      </c>
      <c r="C343" s="8" t="s">
        <v>95</v>
      </c>
      <c r="D343" s="10">
        <f>'2. отрасли_общ'!D343</f>
        <v>244293867.48999995</v>
      </c>
      <c r="E343" s="11">
        <f>'2. отрасли_общ'!E343</f>
        <v>15.779840610903994</v>
      </c>
      <c r="F343" s="10">
        <f>'3. отрасли_нац вал'!D343</f>
        <v>192551027.42000002</v>
      </c>
      <c r="G343" s="11">
        <f>'3. отрасли_нац вал'!E343</f>
        <v>17.743321072544603</v>
      </c>
      <c r="H343" s="10">
        <f>'4. отрасли_ин вал'!D343</f>
        <v>51742840.07</v>
      </c>
      <c r="I343" s="11">
        <f>'4. отрасли_ин вал'!E343</f>
        <v>8.4731257166978313</v>
      </c>
    </row>
    <row r="344" spans="1:9" x14ac:dyDescent="0.2">
      <c r="A344" s="8" t="s">
        <v>61</v>
      </c>
      <c r="B344" s="8" t="s">
        <v>10</v>
      </c>
      <c r="C344" s="8" t="s">
        <v>96</v>
      </c>
      <c r="D344" s="10">
        <f>'2. отрасли_общ'!D344</f>
        <v>250504994.16999999</v>
      </c>
      <c r="E344" s="11">
        <f>'2. отрасли_общ'!E344</f>
        <v>15.771378569706142</v>
      </c>
      <c r="F344" s="10">
        <f>'3. отрасли_нац вал'!D344</f>
        <v>195578864.5</v>
      </c>
      <c r="G344" s="11">
        <f>'3. отрасли_нац вал'!E344</f>
        <v>17.828044413351734</v>
      </c>
      <c r="H344" s="10">
        <f>'4. отрасли_ин вал'!D344</f>
        <v>54926129.670000002</v>
      </c>
      <c r="I344" s="11">
        <f>'4. отрасли_ин вал'!E344</f>
        <v>8.4480813927008302</v>
      </c>
    </row>
    <row r="345" spans="1:9" x14ac:dyDescent="0.2">
      <c r="A345" s="8" t="s">
        <v>62</v>
      </c>
      <c r="B345" s="8" t="s">
        <v>11</v>
      </c>
      <c r="C345" s="8" t="s">
        <v>114</v>
      </c>
      <c r="D345" s="10">
        <f>'2. отрасли_общ'!D345</f>
        <v>253370846.49999997</v>
      </c>
      <c r="E345" s="11">
        <f>'2. отрасли_общ'!E345</f>
        <v>15.853389656886593</v>
      </c>
      <c r="F345" s="10">
        <f>'3. отрасли_нац вал'!D345</f>
        <v>197831413.51999998</v>
      </c>
      <c r="G345" s="11">
        <f>'3. отрасли_нац вал'!E345</f>
        <v>17.911438015575175</v>
      </c>
      <c r="H345" s="10">
        <f>'4. отрасли_ин вал'!D345</f>
        <v>55539432.980000004</v>
      </c>
      <c r="I345" s="11">
        <f>'4. отрасли_ин вал'!E345</f>
        <v>8.5226231357646824</v>
      </c>
    </row>
    <row r="346" spans="1:9" ht="13.5" thickBot="1" x14ac:dyDescent="0.25">
      <c r="A346" s="9" t="s">
        <v>63</v>
      </c>
      <c r="B346" s="9" t="s">
        <v>0</v>
      </c>
      <c r="C346" s="9" t="s">
        <v>98</v>
      </c>
      <c r="D346" s="14">
        <f>'2. отрасли_общ'!D346</f>
        <v>257781749.98999998</v>
      </c>
      <c r="E346" s="15">
        <f>'2. отрасли_общ'!E346</f>
        <v>15.860570962390488</v>
      </c>
      <c r="F346" s="14">
        <f>'3. отрасли_нац вал'!D346</f>
        <v>200943220.30000004</v>
      </c>
      <c r="G346" s="15">
        <f>'3. отрасли_нац вал'!E346</f>
        <v>17.937144409451864</v>
      </c>
      <c r="H346" s="14">
        <f>'4. отрасли_ин вал'!D346</f>
        <v>56838529.789999999</v>
      </c>
      <c r="I346" s="15">
        <f>'4. отрасли_ин вал'!E346</f>
        <v>8.5191890195476496</v>
      </c>
    </row>
    <row r="347" spans="1:9" s="6" customFormat="1" x14ac:dyDescent="0.2">
      <c r="A347" s="7" t="s">
        <v>216</v>
      </c>
      <c r="B347" s="7" t="s">
        <v>217</v>
      </c>
      <c r="C347" s="7" t="s">
        <v>218</v>
      </c>
      <c r="D347" s="12">
        <f>'2. отрасли_общ'!D347</f>
        <v>256929344.31</v>
      </c>
      <c r="E347" s="13">
        <f>'2. отрасли_общ'!E347</f>
        <v>15.895267876882006</v>
      </c>
      <c r="F347" s="12">
        <f>'3. отрасли_нац вал'!D347</f>
        <v>200040641.31</v>
      </c>
      <c r="G347" s="13">
        <f>'3. отрасли_нац вал'!E347</f>
        <v>17.985235143611028</v>
      </c>
      <c r="H347" s="12">
        <f>'4. отрасли_ин вал'!D347</f>
        <v>56888703</v>
      </c>
      <c r="I347" s="13">
        <f>'4. отрасли_ин вал'!E347</f>
        <v>8.5462096226732385</v>
      </c>
    </row>
    <row r="348" spans="1:9" s="6" customFormat="1" x14ac:dyDescent="0.2">
      <c r="A348" s="8" t="s">
        <v>53</v>
      </c>
      <c r="B348" s="8" t="s">
        <v>2</v>
      </c>
      <c r="C348" s="8" t="s">
        <v>88</v>
      </c>
      <c r="D348" s="10">
        <f>'2. отрасли_общ'!D348</f>
        <v>259121790.26000002</v>
      </c>
      <c r="E348" s="11">
        <f>'2. отрасли_общ'!E348</f>
        <v>15.857845296942269</v>
      </c>
      <c r="F348" s="10">
        <f>'3. отрасли_нац вал'!D348</f>
        <v>202602106.53999996</v>
      </c>
      <c r="G348" s="11">
        <f>'3. отрасли_нац вал'!E348</f>
        <v>17.90632345812627</v>
      </c>
      <c r="H348" s="10">
        <f>'4. отрасли_ин вал'!D348</f>
        <v>56519683.719999999</v>
      </c>
      <c r="I348" s="11">
        <f>'4. отрасли_ин вал'!E348</f>
        <v>8.5148107408199056</v>
      </c>
    </row>
    <row r="349" spans="1:9" s="6" customFormat="1" x14ac:dyDescent="0.2">
      <c r="A349" s="8" t="s">
        <v>54</v>
      </c>
      <c r="B349" s="8" t="s">
        <v>3</v>
      </c>
      <c r="C349" s="8" t="s">
        <v>89</v>
      </c>
      <c r="D349" s="10">
        <f>'2. отрасли_общ'!D349</f>
        <v>262662203.05000001</v>
      </c>
      <c r="E349" s="11">
        <f>'2. отрасли_общ'!E349</f>
        <v>15.904956967507223</v>
      </c>
      <c r="F349" s="10">
        <f>'3. отрасли_нац вал'!D349</f>
        <v>205664443.12000003</v>
      </c>
      <c r="G349" s="11">
        <f>'3. отрасли_нац вал'!E349</f>
        <v>17.948958653672687</v>
      </c>
      <c r="H349" s="10">
        <f>'4. отрасли_ин вал'!D349</f>
        <v>56997759.929999985</v>
      </c>
      <c r="I349" s="11">
        <f>'4. отрасли_ин вал'!E349</f>
        <v>8.5296062688511398</v>
      </c>
    </row>
    <row r="350" spans="1:9" s="6" customFormat="1" x14ac:dyDescent="0.2">
      <c r="A350" s="8" t="s">
        <v>55</v>
      </c>
      <c r="B350" s="8" t="s">
        <v>4</v>
      </c>
      <c r="C350" s="8" t="s">
        <v>90</v>
      </c>
      <c r="D350" s="10">
        <f>'2. отрасли_общ'!D350</f>
        <v>268902173.15000004</v>
      </c>
      <c r="E350" s="11">
        <f>'2. отрасли_общ'!E350</f>
        <v>15.978412836501825</v>
      </c>
      <c r="F350" s="10">
        <f>'3. отрасли_нац вал'!D350</f>
        <v>210595702.58000001</v>
      </c>
      <c r="G350" s="11">
        <f>'3. отрасли_нац вал'!E350</f>
        <v>18.038169648281631</v>
      </c>
      <c r="H350" s="10">
        <f>'4. отрасли_ин вал'!D350</f>
        <v>58306470.57</v>
      </c>
      <c r="I350" s="11">
        <f>'4. отрасли_ин вал'!E350</f>
        <v>8.5388280240420649</v>
      </c>
    </row>
    <row r="351" spans="1:9" s="6" customFormat="1" x14ac:dyDescent="0.2">
      <c r="A351" s="8" t="s">
        <v>56</v>
      </c>
      <c r="B351" s="8" t="s">
        <v>5</v>
      </c>
      <c r="C351" s="8" t="s">
        <v>91</v>
      </c>
      <c r="D351" s="10">
        <f>'2. отрасли_общ'!D351</f>
        <v>275748588.45000005</v>
      </c>
      <c r="E351" s="11">
        <f>'2. отрасли_общ'!E351</f>
        <v>15.943367310252128</v>
      </c>
      <c r="F351" s="10">
        <f>'3. отрасли_нац вал'!D351</f>
        <v>216391963.71000001</v>
      </c>
      <c r="G351" s="11">
        <f>'3. отрасли_нац вал'!E351</f>
        <v>17.977999578733982</v>
      </c>
      <c r="H351" s="10">
        <f>'4. отрасли_ин вал'!D351</f>
        <v>59356624.739999995</v>
      </c>
      <c r="I351" s="11">
        <f>'4. отрасли_ин вал'!E351</f>
        <v>8.5258621213524872</v>
      </c>
    </row>
    <row r="352" spans="1:9" s="6" customFormat="1" x14ac:dyDescent="0.2">
      <c r="A352" s="8" t="s">
        <v>57</v>
      </c>
      <c r="B352" s="8" t="s">
        <v>6</v>
      </c>
      <c r="C352" s="8" t="s">
        <v>92</v>
      </c>
      <c r="D352" s="10">
        <f>'2. отрасли_общ'!D352</f>
        <v>281053710.32999998</v>
      </c>
      <c r="E352" s="11">
        <f>'2. отрасли_общ'!E352</f>
        <v>15.990816383700221</v>
      </c>
      <c r="F352" s="10">
        <f>'3. отрасли_нац вал'!D352</f>
        <v>221633922.25</v>
      </c>
      <c r="G352" s="11">
        <f>'3. отрасли_нац вал'!E352</f>
        <v>17.977548621993037</v>
      </c>
      <c r="H352" s="10">
        <f>'4. отрасли_ин вал'!D352</f>
        <v>59419788.079999998</v>
      </c>
      <c r="I352" s="11">
        <f>'4. отрасли_ин вал'!E352</f>
        <v>8.5803682373600978</v>
      </c>
    </row>
    <row r="353" spans="1:9" s="6" customFormat="1" x14ac:dyDescent="0.2">
      <c r="A353" s="8" t="s">
        <v>58</v>
      </c>
      <c r="B353" s="8" t="s">
        <v>7</v>
      </c>
      <c r="C353" s="8" t="s">
        <v>93</v>
      </c>
      <c r="D353" s="10">
        <f>'2. отрасли_общ'!D353</f>
        <v>286858628.1400001</v>
      </c>
      <c r="E353" s="11">
        <f>'2. отрасли_общ'!E353</f>
        <v>16.139574080966995</v>
      </c>
      <c r="F353" s="10">
        <f>'3. отрасли_нац вал'!D353</f>
        <v>227518669.15000001</v>
      </c>
      <c r="G353" s="11">
        <f>'3. отрасли_нац вал'!E353</f>
        <v>18.109036243193938</v>
      </c>
      <c r="H353" s="10">
        <f>'4. отрасли_ин вал'!D353</f>
        <v>59339958.990000002</v>
      </c>
      <c r="I353" s="11">
        <f>'4. отрасли_ин вал'!E353</f>
        <v>8.5883486046119994</v>
      </c>
    </row>
    <row r="354" spans="1:9" x14ac:dyDescent="0.2">
      <c r="A354" s="8" t="s">
        <v>59</v>
      </c>
      <c r="B354" s="8" t="s">
        <v>8</v>
      </c>
      <c r="C354" s="8" t="s">
        <v>94</v>
      </c>
      <c r="D354" s="10">
        <f>'2. отрасли_общ'!D354</f>
        <v>294956139.38999999</v>
      </c>
      <c r="E354" s="11">
        <f>'2. отрасли_общ'!E354</f>
        <v>16.188946123474004</v>
      </c>
      <c r="F354" s="10">
        <f>'3. отрасли_нац вал'!D354</f>
        <v>234734910.08999997</v>
      </c>
      <c r="G354" s="11">
        <f>'3. отрасли_нац вал'!E354</f>
        <v>18.144108153426895</v>
      </c>
      <c r="H354" s="10">
        <f>'4. отрасли_ин вал'!D354</f>
        <v>60221229.299999997</v>
      </c>
      <c r="I354" s="11">
        <f>'4. отрасли_ин вал'!E354</f>
        <v>8.5679661360665715</v>
      </c>
    </row>
    <row r="355" spans="1:9" x14ac:dyDescent="0.2">
      <c r="A355" s="8" t="s">
        <v>60</v>
      </c>
      <c r="B355" s="8" t="s">
        <v>9</v>
      </c>
      <c r="C355" s="8" t="s">
        <v>95</v>
      </c>
      <c r="D355" s="10">
        <f>'2. отрасли_общ'!D355</f>
        <v>300756055.79000002</v>
      </c>
      <c r="E355" s="11">
        <f>'2. отрасли_общ'!E355</f>
        <v>16.259243224777965</v>
      </c>
      <c r="F355" s="10">
        <f>'3. отрасли_нац вал'!D355</f>
        <v>240853474.38</v>
      </c>
      <c r="G355" s="11">
        <f>'3. отрасли_нац вал'!E355</f>
        <v>18.172982576377809</v>
      </c>
      <c r="H355" s="10">
        <f>'4. отрасли_ин вал'!D355</f>
        <v>59902581.409999996</v>
      </c>
      <c r="I355" s="11">
        <f>'4. отрасли_ин вал'!E355</f>
        <v>8.5645702901386844</v>
      </c>
    </row>
    <row r="356" spans="1:9" x14ac:dyDescent="0.2">
      <c r="A356" s="8" t="s">
        <v>61</v>
      </c>
      <c r="B356" s="8" t="s">
        <v>10</v>
      </c>
      <c r="C356" s="8" t="s">
        <v>96</v>
      </c>
      <c r="D356" s="10">
        <f>'2. отрасли_общ'!D356</f>
        <v>314380199.47999996</v>
      </c>
      <c r="E356" s="11">
        <f>'2. отрасли_общ'!E356</f>
        <v>16.202706371640488</v>
      </c>
      <c r="F356" s="10">
        <f>'3. отрасли_нац вал'!D356</f>
        <v>249920698.08000001</v>
      </c>
      <c r="G356" s="11">
        <f>'3. отрасли_нац вал'!E356</f>
        <v>18.178717715704778</v>
      </c>
      <c r="H356" s="10">
        <f>'4. отрасли_ин вал'!D356</f>
        <v>64459501.399999999</v>
      </c>
      <c r="I356" s="11">
        <f>'4. отрасли_ин вал'!E356</f>
        <v>8.5413667119057131</v>
      </c>
    </row>
    <row r="357" spans="1:9" x14ac:dyDescent="0.2">
      <c r="A357" s="8" t="s">
        <v>62</v>
      </c>
      <c r="B357" s="8" t="s">
        <v>11</v>
      </c>
      <c r="C357" s="8" t="s">
        <v>114</v>
      </c>
      <c r="D357" s="10">
        <f>'2. отрасли_общ'!D357</f>
        <v>324889459.88</v>
      </c>
      <c r="E357" s="11">
        <f>'2. отрасли_общ'!E357</f>
        <v>16.181414601775227</v>
      </c>
      <c r="F357" s="10">
        <f>'3. отрасли_нац вал'!D357</f>
        <v>258192819.13</v>
      </c>
      <c r="G357" s="11">
        <f>'3. отрасли_нац вал'!E357</f>
        <v>18.136053520439376</v>
      </c>
      <c r="H357" s="10">
        <f>'4. отрасли_ин вал'!D357</f>
        <v>66696640.75</v>
      </c>
      <c r="I357" s="11">
        <f>'4. отрасли_ин вал'!E357</f>
        <v>8.6147106851149751</v>
      </c>
    </row>
    <row r="358" spans="1:9" ht="13.5" thickBot="1" x14ac:dyDescent="0.25">
      <c r="A358" s="9" t="s">
        <v>63</v>
      </c>
      <c r="B358" s="9" t="s">
        <v>0</v>
      </c>
      <c r="C358" s="9" t="s">
        <v>98</v>
      </c>
      <c r="D358" s="14">
        <f>'2. отрасли_общ'!D358</f>
        <v>340730637.41999996</v>
      </c>
      <c r="E358" s="15">
        <f>'2. отрасли_общ'!E358</f>
        <v>16.080414307274427</v>
      </c>
      <c r="F358" s="14">
        <f>'3. отрасли_нац вал'!D358</f>
        <v>272362346.90000004</v>
      </c>
      <c r="G358" s="15">
        <f>'3. отрасли_нац вал'!E358</f>
        <v>17.965512464351583</v>
      </c>
      <c r="H358" s="14">
        <f>'4. отрасли_ин вал'!D358</f>
        <v>68368290.519999996</v>
      </c>
      <c r="I358" s="15">
        <f>'4. отрасли_ин вал'!E358</f>
        <v>8.570649849317018</v>
      </c>
    </row>
    <row r="359" spans="1:9" s="6" customFormat="1" x14ac:dyDescent="0.2">
      <c r="A359" s="7" t="s">
        <v>219</v>
      </c>
      <c r="B359" s="7" t="s">
        <v>220</v>
      </c>
      <c r="C359" s="7" t="s">
        <v>221</v>
      </c>
      <c r="D359" s="12">
        <f>'2. отрасли_общ'!D359</f>
        <v>347175605.86000001</v>
      </c>
      <c r="E359" s="13">
        <f>'2. отрасли_общ'!E359</f>
        <v>16.07969392111713</v>
      </c>
      <c r="F359" s="12">
        <f>'3. отрасли_нац вал'!D359</f>
        <v>278141011.84999996</v>
      </c>
      <c r="G359" s="13">
        <f>'3. отрасли_нац вал'!E359</f>
        <v>17.962027782746055</v>
      </c>
      <c r="H359" s="12">
        <f>'4. отрасли_ин вал'!D359</f>
        <v>69034594.009999976</v>
      </c>
      <c r="I359" s="13">
        <f>'4. отрасли_ин вал'!E359</f>
        <v>8.4957535442512011</v>
      </c>
    </row>
    <row r="360" spans="1:9" s="6" customFormat="1" x14ac:dyDescent="0.2">
      <c r="A360" s="8" t="s">
        <v>53</v>
      </c>
      <c r="B360" s="8" t="s">
        <v>2</v>
      </c>
      <c r="C360" s="8" t="s">
        <v>88</v>
      </c>
      <c r="D360" s="10">
        <f>'2. отрасли_общ'!D360</f>
        <v>358076154.29000002</v>
      </c>
      <c r="E360" s="11">
        <f>'2. отрасли_общ'!E360</f>
        <v>16.163953151891128</v>
      </c>
      <c r="F360" s="10">
        <f>'3. отрасли_нац вал'!D360</f>
        <v>287524983.87000006</v>
      </c>
      <c r="G360" s="11">
        <f>'3. отрасли_нац вал'!E360</f>
        <v>18.050385993144335</v>
      </c>
      <c r="H360" s="10">
        <f>'4. отрасли_ин вал'!D360</f>
        <v>70551170.420000002</v>
      </c>
      <c r="I360" s="11">
        <f>'4. отрасли_ин вал'!E360</f>
        <v>8.475964858795324</v>
      </c>
    </row>
    <row r="361" spans="1:9" s="6" customFormat="1" x14ac:dyDescent="0.2">
      <c r="A361" s="8" t="s">
        <v>54</v>
      </c>
      <c r="B361" s="8" t="s">
        <v>3</v>
      </c>
      <c r="C361" s="8" t="s">
        <v>89</v>
      </c>
      <c r="D361" s="10">
        <f>'2. отрасли_общ'!D361</f>
        <v>371522990.33999997</v>
      </c>
      <c r="E361" s="11">
        <f>'2. отрасли_общ'!E361</f>
        <v>16.260800024895449</v>
      </c>
      <c r="F361" s="10">
        <f>'3. отрасли_нац вал'!D361</f>
        <v>300470851.68000001</v>
      </c>
      <c r="G361" s="11">
        <f>'3. отрасли_нац вал'!E361</f>
        <v>18.082783121132135</v>
      </c>
      <c r="H361" s="10">
        <f>'4. отрасли_ин вал'!D361</f>
        <v>71052138.659999996</v>
      </c>
      <c r="I361" s="11">
        <f>'4. отрасли_ин вал'!E361</f>
        <v>8.5558551351647676</v>
      </c>
    </row>
    <row r="362" spans="1:9" s="6" customFormat="1" x14ac:dyDescent="0.2">
      <c r="A362" s="8" t="s">
        <v>55</v>
      </c>
      <c r="B362" s="8" t="s">
        <v>4</v>
      </c>
      <c r="C362" s="8" t="s">
        <v>90</v>
      </c>
      <c r="D362" s="10">
        <f>'2. отрасли_общ'!D362</f>
        <v>393787365.41999996</v>
      </c>
      <c r="E362" s="11">
        <f>'2. отрасли_общ'!E362</f>
        <v>16.266796156283849</v>
      </c>
      <c r="F362" s="10">
        <f>'3. отрасли_нац вал'!D362</f>
        <v>318977261.63999999</v>
      </c>
      <c r="G362" s="11">
        <f>'3. отрасли_нац вал'!E362</f>
        <v>18.064764944063075</v>
      </c>
      <c r="H362" s="10">
        <f>'4. отрасли_ин вал'!D362</f>
        <v>74810103.780000001</v>
      </c>
      <c r="I362" s="11">
        <f>'4. отрасли_ин вал'!E362</f>
        <v>8.6005701859714776</v>
      </c>
    </row>
    <row r="363" spans="1:9" s="6" customFormat="1" x14ac:dyDescent="0.2">
      <c r="A363" s="8" t="s">
        <v>56</v>
      </c>
      <c r="B363" s="8" t="s">
        <v>5</v>
      </c>
      <c r="C363" s="8" t="s">
        <v>91</v>
      </c>
      <c r="D363" s="10">
        <f>'2. отрасли_общ'!D363</f>
        <v>404037851.55000001</v>
      </c>
      <c r="E363" s="11">
        <f>'2. отрасли_общ'!E363</f>
        <v>16.426715887851579</v>
      </c>
      <c r="F363" s="10">
        <f>'3. отрасли_нац вал'!D363</f>
        <v>329144412.13</v>
      </c>
      <c r="G363" s="11">
        <f>'3. отрасли_нац вал'!E363</f>
        <v>18.230209704942727</v>
      </c>
      <c r="H363" s="10">
        <f>'4. отрасли_ин вал'!D363</f>
        <v>74893439.419999987</v>
      </c>
      <c r="I363" s="11">
        <f>'4. отрасли_ин вал'!E363</f>
        <v>8.5006556507509909</v>
      </c>
    </row>
    <row r="364" spans="1:9" s="6" customFormat="1" x14ac:dyDescent="0.2">
      <c r="A364" s="8" t="s">
        <v>57</v>
      </c>
      <c r="B364" s="8" t="s">
        <v>6</v>
      </c>
      <c r="C364" s="8" t="s">
        <v>92</v>
      </c>
      <c r="D364" s="10">
        <f>'2. отрасли_общ'!D364</f>
        <v>416908141.48000002</v>
      </c>
      <c r="E364" s="11">
        <f>'2. отрасли_общ'!E364</f>
        <v>16.340067174630359</v>
      </c>
      <c r="F364" s="10">
        <f>'3. отрасли_нац вал'!D364</f>
        <v>341806823.80000001</v>
      </c>
      <c r="G364" s="11">
        <f>'3. отрасли_нац вал'!E364</f>
        <v>18.076360353183812</v>
      </c>
      <c r="H364" s="10">
        <f>'4. отрасли_ин вал'!D364</f>
        <v>75101317.679999992</v>
      </c>
      <c r="I364" s="11">
        <f>'4. отрасли_ин вал'!E364</f>
        <v>8.4377177235101186</v>
      </c>
    </row>
    <row r="365" spans="1:9" s="6" customFormat="1" x14ac:dyDescent="0.2">
      <c r="A365" s="8" t="s">
        <v>58</v>
      </c>
      <c r="B365" s="8" t="s">
        <v>7</v>
      </c>
      <c r="C365" s="8" t="s">
        <v>93</v>
      </c>
      <c r="D365" s="10">
        <f>'2. отрасли_общ'!D365</f>
        <v>429624417.68999994</v>
      </c>
      <c r="E365" s="11">
        <f>'2. отрасли_общ'!E365</f>
        <v>16.420758831390806</v>
      </c>
      <c r="F365" s="10">
        <f>'3. отрасли_нац вал'!D365</f>
        <v>353010791.01999998</v>
      </c>
      <c r="G365" s="11">
        <f>'3. отрасли_нац вал'!E365</f>
        <v>18.144503226450414</v>
      </c>
      <c r="H365" s="10">
        <f>'4. отрасли_ин вал'!D365</f>
        <v>76613626.670000017</v>
      </c>
      <c r="I365" s="11">
        <f>'4. отрасли_ин вал'!E365</f>
        <v>8.4783026540153177</v>
      </c>
    </row>
    <row r="366" spans="1:9" x14ac:dyDescent="0.2">
      <c r="A366" s="8" t="s">
        <v>225</v>
      </c>
      <c r="B366" s="8" t="s">
        <v>8</v>
      </c>
      <c r="C366" s="8" t="s">
        <v>94</v>
      </c>
      <c r="D366" s="10">
        <f>'2. отрасли_общ'!D366</f>
        <v>446199584.83722949</v>
      </c>
      <c r="E366" s="11">
        <f>'2. отрасли_общ'!E366</f>
        <v>16.415514306902878</v>
      </c>
      <c r="F366" s="10">
        <f>'3. отрасли_нац вал'!D366</f>
        <v>365733897.92115235</v>
      </c>
      <c r="G366" s="11">
        <f>'3. отрасли_нац вал'!E366</f>
        <v>18.145377452958499</v>
      </c>
      <c r="H366" s="10">
        <f>'4. отрасли_ин вал'!D366</f>
        <v>80465686.916076943</v>
      </c>
      <c r="I366" s="11">
        <f>'4. отрасли_ин вал'!E366</f>
        <v>8.5529132961524823</v>
      </c>
    </row>
    <row r="367" spans="1:9" x14ac:dyDescent="0.2">
      <c r="A367" s="8" t="s">
        <v>60</v>
      </c>
      <c r="B367" s="8" t="s">
        <v>9</v>
      </c>
      <c r="C367" s="8" t="s">
        <v>95</v>
      </c>
      <c r="D367" s="10">
        <f>'2. отрасли_общ'!D367</f>
        <v>460580226.49164212</v>
      </c>
      <c r="E367" s="11">
        <f>'2. отрасли_общ'!E367</f>
        <v>16.468231674263187</v>
      </c>
      <c r="F367" s="10">
        <f>'3. отрасли_нац вал'!D367</f>
        <v>378638686.60629332</v>
      </c>
      <c r="G367" s="11">
        <f>'3. отрасли_нац вал'!E367</f>
        <v>18.184672440902819</v>
      </c>
      <c r="H367" s="10">
        <f>'4. отрасли_ин вал'!D367</f>
        <v>81941539.885348573</v>
      </c>
      <c r="I367" s="11">
        <f>'4. отрасли_ин вал'!E367</f>
        <v>8.5368347487566343</v>
      </c>
    </row>
    <row r="368" spans="1:9" x14ac:dyDescent="0.2">
      <c r="A368" s="8" t="s">
        <v>61</v>
      </c>
      <c r="B368" s="8" t="s">
        <v>10</v>
      </c>
      <c r="C368" s="8" t="s">
        <v>96</v>
      </c>
      <c r="D368" s="10">
        <f>'2. отрасли_общ'!D368</f>
        <v>477735182.51832843</v>
      </c>
      <c r="E368" s="11">
        <f>'2. отрасли_общ'!E368</f>
        <v>16.379689435899202</v>
      </c>
      <c r="F368" s="10">
        <f>'3. отрасли_нац вал'!D368</f>
        <v>390687906.6106239</v>
      </c>
      <c r="G368" s="11">
        <f>'3. отрасли_нац вал'!E368</f>
        <v>18.17969360407529</v>
      </c>
      <c r="H368" s="10">
        <f>'4. отрасли_ин вал'!D368</f>
        <v>87047275.907704607</v>
      </c>
      <c r="I368" s="11">
        <f>'4. отрасли_ин вал'!E368</f>
        <v>8.3008626946609176</v>
      </c>
    </row>
    <row r="369" spans="1:9" x14ac:dyDescent="0.2">
      <c r="A369" s="8" t="s">
        <v>62</v>
      </c>
      <c r="B369" s="8" t="s">
        <v>11</v>
      </c>
      <c r="C369" s="8" t="s">
        <v>97</v>
      </c>
      <c r="D369" s="10">
        <f>'2. отрасли_общ'!D369</f>
        <v>489258017.72976482</v>
      </c>
      <c r="E369" s="11">
        <f>'2. отрасли_общ'!E369</f>
        <v>16.316262378298443</v>
      </c>
      <c r="F369" s="10">
        <f>'3. отрасли_нац вал'!D369</f>
        <v>400767385.00167465</v>
      </c>
      <c r="G369" s="11">
        <f>'3. отрасли_нац вал'!E369</f>
        <v>18.103279374568924</v>
      </c>
      <c r="H369" s="10">
        <f>'4. отрасли_ин вал'!D369</f>
        <v>88490632.728090554</v>
      </c>
      <c r="I369" s="11">
        <f>'4. отрасли_ин вал'!E369</f>
        <v>8.2229975154568677</v>
      </c>
    </row>
    <row r="370" spans="1:9" ht="15" customHeight="1" thickBot="1" x14ac:dyDescent="0.25">
      <c r="A370" s="9" t="s">
        <v>63</v>
      </c>
      <c r="B370" s="9" t="s">
        <v>0</v>
      </c>
      <c r="C370" s="9" t="s">
        <v>98</v>
      </c>
      <c r="D370" s="14">
        <f>'2. отрасли_общ'!D370</f>
        <v>506987343.86296177</v>
      </c>
      <c r="E370" s="15">
        <f>'2. отрасли_общ'!E370</f>
        <v>16.251732309365561</v>
      </c>
      <c r="F370" s="14">
        <f>'3. отрасли_нац вал'!D370</f>
        <v>414197228.71778148</v>
      </c>
      <c r="G370" s="15">
        <f>'3. отрасли_нац вал'!E370</f>
        <v>18.061105821799828</v>
      </c>
      <c r="H370" s="14">
        <f>'4. отрасли_ин вал'!D370</f>
        <v>92790115.145180374</v>
      </c>
      <c r="I370" s="15">
        <f>'4. отрасли_ин вал'!E370</f>
        <v>8.1750369265324405</v>
      </c>
    </row>
    <row r="371" spans="1:9" s="6" customFormat="1" x14ac:dyDescent="0.2">
      <c r="A371" s="7" t="s">
        <v>234</v>
      </c>
      <c r="B371" s="7" t="s">
        <v>235</v>
      </c>
      <c r="C371" s="7" t="s">
        <v>236</v>
      </c>
      <c r="D371" s="12">
        <f>'2. отрасли_общ'!D371</f>
        <v>511978028.42123687</v>
      </c>
      <c r="E371" s="13">
        <f>'2. отрасли_общ'!E371</f>
        <v>16.273994178659578</v>
      </c>
      <c r="F371" s="12">
        <f>'3. отрасли_нац вал'!D371</f>
        <v>418628495.30270517</v>
      </c>
      <c r="G371" s="13">
        <f>'3. отрасли_нац вал'!E371</f>
        <v>18.113658809526463</v>
      </c>
      <c r="H371" s="12">
        <f>'4. отрасли_ин вал'!D371</f>
        <v>93349533.118531689</v>
      </c>
      <c r="I371" s="13">
        <f>'4. отрасли_ин вал'!E371</f>
        <v>8.0239685968120664</v>
      </c>
    </row>
    <row r="372" spans="1:9" s="6" customFormat="1" x14ac:dyDescent="0.2">
      <c r="A372" s="8" t="s">
        <v>53</v>
      </c>
      <c r="B372" s="8" t="s">
        <v>2</v>
      </c>
      <c r="C372" s="8" t="s">
        <v>88</v>
      </c>
      <c r="D372" s="10">
        <f>'2. отрасли_общ'!D372</f>
        <v>523937056.0320344</v>
      </c>
      <c r="E372" s="11">
        <f>'2. отрасли_общ'!E372</f>
        <v>16.338121513075983</v>
      </c>
      <c r="F372" s="10">
        <f>'3. отрасли_нац вал'!D372</f>
        <v>429899070.04497099</v>
      </c>
      <c r="G372" s="11">
        <f>'3. отрасли_нац вал'!E372</f>
        <v>18.12561805900706</v>
      </c>
      <c r="H372" s="10">
        <f>'4. отрасли_ин вал'!D372</f>
        <v>94037985.987063274</v>
      </c>
      <c r="I372" s="11">
        <f>'4. отрасли_ин вал'!E372</f>
        <v>8.1664970919609026</v>
      </c>
    </row>
    <row r="373" spans="1:9" s="6" customFormat="1" x14ac:dyDescent="0.2">
      <c r="A373" s="8" t="s">
        <v>54</v>
      </c>
      <c r="B373" s="8" t="s">
        <v>3</v>
      </c>
      <c r="C373" s="8" t="s">
        <v>89</v>
      </c>
      <c r="D373" s="10">
        <f>'2. отрасли_общ'!D373</f>
        <v>540106802.35341644</v>
      </c>
      <c r="E373" s="11">
        <f>'2. отрасли_общ'!E373</f>
        <v>16.264995028981037</v>
      </c>
      <c r="F373" s="10">
        <f>'3. отрасли_нац вал'!D373</f>
        <v>442849770.15270734</v>
      </c>
      <c r="G373" s="11">
        <f>'3. отрасли_нац вал'!E373</f>
        <v>18.038160404426801</v>
      </c>
      <c r="H373" s="10">
        <f>'4. отрасли_ин вал'!D373</f>
        <v>97257032.20070906</v>
      </c>
      <c r="I373" s="11">
        <f>'4. отрасли_ин вал'!E373</f>
        <v>8.1910711060467101</v>
      </c>
    </row>
    <row r="374" spans="1:9" s="6" customFormat="1" x14ac:dyDescent="0.2">
      <c r="A374" s="8" t="s">
        <v>55</v>
      </c>
      <c r="B374" s="8" t="s">
        <v>4</v>
      </c>
      <c r="C374" s="8" t="s">
        <v>90</v>
      </c>
      <c r="D374" s="10">
        <f>'2. отрасли_общ'!D374</f>
        <v>569774424.32206619</v>
      </c>
      <c r="E374" s="11">
        <f>'2. отрасли_общ'!E374</f>
        <v>16.049252588221179</v>
      </c>
      <c r="F374" s="10">
        <f>'3. отрасли_нац вал'!D374</f>
        <v>465650726.59503931</v>
      </c>
      <c r="G374" s="11">
        <f>'3. отрасли_нац вал'!E374</f>
        <v>17.794444456494542</v>
      </c>
      <c r="H374" s="10">
        <f>'4. отрасли_ин вал'!D374</f>
        <v>104123697.72702716</v>
      </c>
      <c r="I374" s="11">
        <f>'4. отрасли_ин вал'!E374</f>
        <v>8.2445944820548629</v>
      </c>
    </row>
    <row r="375" spans="1:9" s="6" customFormat="1" x14ac:dyDescent="0.2">
      <c r="A375" s="8" t="s">
        <v>56</v>
      </c>
      <c r="B375" s="8" t="s">
        <v>5</v>
      </c>
      <c r="C375" s="8" t="s">
        <v>91</v>
      </c>
      <c r="D375" s="10">
        <f>'2. отрасли_общ'!D375</f>
        <v>581046609.83920777</v>
      </c>
      <c r="E375" s="11">
        <f>'2. отрасли_общ'!E375</f>
        <v>15.957879684396632</v>
      </c>
      <c r="F375" s="10">
        <f>'3. отрасли_нац вал'!D375</f>
        <v>474953558.53783381</v>
      </c>
      <c r="G375" s="11">
        <f>'3. отрасли_нац вал'!E375</f>
        <v>17.6830634904784</v>
      </c>
      <c r="H375" s="10">
        <f>'4. отрасли_ин вал'!D375</f>
        <v>106093051.301374</v>
      </c>
      <c r="I375" s="11">
        <f>'4. отрасли_ин вал'!E375</f>
        <v>8.2346388332800444</v>
      </c>
    </row>
    <row r="376" spans="1:9" s="6" customFormat="1" x14ac:dyDescent="0.2">
      <c r="A376" s="8" t="s">
        <v>237</v>
      </c>
      <c r="B376" s="8" t="s">
        <v>238</v>
      </c>
      <c r="C376" s="8" t="s">
        <v>239</v>
      </c>
      <c r="D376" s="10">
        <f>'2. отрасли_общ'!D376</f>
        <v>602630342.74408126</v>
      </c>
      <c r="E376" s="11">
        <f>'2. отрасли_общ'!E376</f>
        <v>15.90008286742418</v>
      </c>
      <c r="F376" s="10">
        <f>'3. отрасли_нац вал'!D376</f>
        <v>495614385.66508067</v>
      </c>
      <c r="G376" s="11">
        <f>'3. отрасли_нац вал'!E376</f>
        <v>17.533076780888024</v>
      </c>
      <c r="H376" s="10">
        <f>'4. отрасли_ин вал'!D376</f>
        <v>107015957.07900038</v>
      </c>
      <c r="I376" s="11">
        <f>'4. отрасли_ин вал'!E376</f>
        <v>8.3373296359715656</v>
      </c>
    </row>
    <row r="377" spans="1:9" s="6" customFormat="1" x14ac:dyDescent="0.2">
      <c r="A377" s="8" t="s">
        <v>58</v>
      </c>
      <c r="B377" s="8" t="s">
        <v>7</v>
      </c>
      <c r="C377" s="8" t="s">
        <v>93</v>
      </c>
      <c r="D377" s="10">
        <f>'2. отрасли_общ'!D377</f>
        <v>0</v>
      </c>
      <c r="E377" s="11">
        <f>'2. отрасли_общ'!E377</f>
        <v>0</v>
      </c>
      <c r="F377" s="10">
        <f>'3. отрасли_нац вал'!D377</f>
        <v>0</v>
      </c>
      <c r="G377" s="11">
        <f>'3. отрасли_нац вал'!E377</f>
        <v>0</v>
      </c>
      <c r="H377" s="10">
        <f>'4. отрасли_ин вал'!D377</f>
        <v>0</v>
      </c>
      <c r="I377" s="11">
        <f>'4. отрасли_ин вал'!E377</f>
        <v>0</v>
      </c>
    </row>
    <row r="378" spans="1:9" x14ac:dyDescent="0.2">
      <c r="A378" s="8" t="s">
        <v>225</v>
      </c>
      <c r="B378" s="8" t="s">
        <v>8</v>
      </c>
      <c r="C378" s="8" t="s">
        <v>94</v>
      </c>
      <c r="D378" s="10">
        <f>'2. отрасли_общ'!D378</f>
        <v>0</v>
      </c>
      <c r="E378" s="11">
        <f>'2. отрасли_общ'!E378</f>
        <v>0</v>
      </c>
      <c r="F378" s="10">
        <f>'3. отрасли_нац вал'!D378</f>
        <v>0</v>
      </c>
      <c r="G378" s="11">
        <f>'3. отрасли_нац вал'!E378</f>
        <v>0</v>
      </c>
      <c r="H378" s="10">
        <f>'4. отрасли_ин вал'!D378</f>
        <v>0</v>
      </c>
      <c r="I378" s="11">
        <f>'4. отрасли_ин вал'!E378</f>
        <v>0</v>
      </c>
    </row>
    <row r="379" spans="1:9" x14ac:dyDescent="0.2">
      <c r="A379" s="8" t="s">
        <v>60</v>
      </c>
      <c r="B379" s="8" t="s">
        <v>9</v>
      </c>
      <c r="C379" s="8" t="s">
        <v>95</v>
      </c>
      <c r="D379" s="10">
        <f>'2. отрасли_общ'!D379</f>
        <v>0</v>
      </c>
      <c r="E379" s="11">
        <f>'2. отрасли_общ'!E379</f>
        <v>0</v>
      </c>
      <c r="F379" s="10">
        <f>'3. отрасли_нац вал'!D379</f>
        <v>0</v>
      </c>
      <c r="G379" s="11">
        <f>'3. отрасли_нац вал'!E379</f>
        <v>0</v>
      </c>
      <c r="H379" s="10">
        <f>'4. отрасли_ин вал'!D379</f>
        <v>0</v>
      </c>
      <c r="I379" s="11">
        <f>'4. отрасли_ин вал'!E379</f>
        <v>0</v>
      </c>
    </row>
    <row r="380" spans="1:9" x14ac:dyDescent="0.2">
      <c r="A380" s="8" t="s">
        <v>61</v>
      </c>
      <c r="B380" s="8" t="s">
        <v>10</v>
      </c>
      <c r="C380" s="8" t="s">
        <v>96</v>
      </c>
      <c r="D380" s="10">
        <f>'2. отрасли_общ'!D380</f>
        <v>0</v>
      </c>
      <c r="E380" s="11">
        <f>'2. отрасли_общ'!E380</f>
        <v>0</v>
      </c>
      <c r="F380" s="10">
        <f>'3. отрасли_нац вал'!D380</f>
        <v>0</v>
      </c>
      <c r="G380" s="11">
        <f>'3. отрасли_нац вал'!E380</f>
        <v>0</v>
      </c>
      <c r="H380" s="10">
        <f>'4. отрасли_ин вал'!D380</f>
        <v>0</v>
      </c>
      <c r="I380" s="11">
        <f>'4. отрасли_ин вал'!E380</f>
        <v>0</v>
      </c>
    </row>
    <row r="381" spans="1:9" x14ac:dyDescent="0.2">
      <c r="A381" s="8" t="s">
        <v>62</v>
      </c>
      <c r="B381" s="8" t="s">
        <v>11</v>
      </c>
      <c r="C381" s="8" t="s">
        <v>97</v>
      </c>
      <c r="D381" s="10">
        <f>'2. отрасли_общ'!D381</f>
        <v>0</v>
      </c>
      <c r="E381" s="11">
        <f>'2. отрасли_общ'!E381</f>
        <v>0</v>
      </c>
      <c r="F381" s="10">
        <f>'3. отрасли_нац вал'!D381</f>
        <v>0</v>
      </c>
      <c r="G381" s="11">
        <f>'3. отрасли_нац вал'!E381</f>
        <v>0</v>
      </c>
      <c r="H381" s="10">
        <f>'4. отрасли_ин вал'!D381</f>
        <v>0</v>
      </c>
      <c r="I381" s="11">
        <f>'4. отрасли_ин вал'!E381</f>
        <v>0</v>
      </c>
    </row>
    <row r="382" spans="1:9" ht="15" customHeight="1" thickBot="1" x14ac:dyDescent="0.25">
      <c r="A382" s="9" t="s">
        <v>63</v>
      </c>
      <c r="B382" s="9" t="s">
        <v>0</v>
      </c>
      <c r="C382" s="9" t="s">
        <v>98</v>
      </c>
      <c r="D382" s="14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3" t="s">
        <v>222</v>
      </c>
      <c r="B383" s="3" t="s">
        <v>223</v>
      </c>
      <c r="C383" s="3" t="s">
        <v>224</v>
      </c>
    </row>
  </sheetData>
  <mergeCells count="12">
    <mergeCell ref="H6:I6"/>
    <mergeCell ref="A5:A10"/>
    <mergeCell ref="C5:C10"/>
    <mergeCell ref="B5:B10"/>
    <mergeCell ref="F6:G6"/>
    <mergeCell ref="D5:E5"/>
    <mergeCell ref="F5:G5"/>
    <mergeCell ref="H5:I5"/>
    <mergeCell ref="D6:E6"/>
    <mergeCell ref="D7:E7"/>
    <mergeCell ref="F7:G7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83"/>
  <sheetViews>
    <sheetView zoomScale="69" zoomScaleNormal="69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B376" sqref="B376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2" spans="1:27" ht="15.75" x14ac:dyDescent="0.25">
      <c r="A2" s="2" t="s">
        <v>135</v>
      </c>
      <c r="B2" s="2" t="s">
        <v>36</v>
      </c>
      <c r="C2" s="2" t="s">
        <v>136</v>
      </c>
    </row>
    <row r="4" spans="1:27" x14ac:dyDescent="0.2">
      <c r="A4" s="5" t="s">
        <v>48</v>
      </c>
      <c r="B4" s="5" t="s">
        <v>44</v>
      </c>
      <c r="C4" s="5" t="s">
        <v>49</v>
      </c>
    </row>
    <row r="5" spans="1:27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</row>
    <row r="6" spans="1:27" ht="24" customHeight="1" x14ac:dyDescent="0.2">
      <c r="A6" s="60"/>
      <c r="B6" s="60"/>
      <c r="C6" s="60"/>
      <c r="D6" s="58" t="s">
        <v>176</v>
      </c>
      <c r="E6" s="59"/>
      <c r="F6" s="69" t="s">
        <v>179</v>
      </c>
      <c r="G6" s="70"/>
      <c r="H6" s="69" t="s">
        <v>180</v>
      </c>
      <c r="I6" s="70"/>
      <c r="J6" s="69" t="s">
        <v>181</v>
      </c>
      <c r="K6" s="70"/>
      <c r="L6" s="69" t="s">
        <v>182</v>
      </c>
      <c r="M6" s="70"/>
      <c r="N6" s="69" t="s">
        <v>183</v>
      </c>
      <c r="O6" s="70"/>
      <c r="P6" s="69" t="s">
        <v>184</v>
      </c>
      <c r="Q6" s="70"/>
      <c r="R6" s="69" t="s">
        <v>185</v>
      </c>
      <c r="S6" s="70"/>
      <c r="T6" s="69" t="s">
        <v>186</v>
      </c>
      <c r="U6" s="70"/>
      <c r="V6" s="69" t="s">
        <v>187</v>
      </c>
      <c r="W6" s="70"/>
      <c r="X6" s="69" t="s">
        <v>188</v>
      </c>
      <c r="Y6" s="70"/>
      <c r="Z6" s="69" t="s">
        <v>189</v>
      </c>
      <c r="AA6" s="70"/>
    </row>
    <row r="7" spans="1:27" ht="24" customHeight="1" x14ac:dyDescent="0.2">
      <c r="A7" s="60"/>
      <c r="B7" s="60"/>
      <c r="C7" s="60"/>
      <c r="D7" s="63" t="s">
        <v>177</v>
      </c>
      <c r="E7" s="64"/>
      <c r="F7" s="65" t="s">
        <v>190</v>
      </c>
      <c r="G7" s="66"/>
      <c r="H7" s="65" t="s">
        <v>191</v>
      </c>
      <c r="I7" s="66"/>
      <c r="J7" s="65" t="s">
        <v>192</v>
      </c>
      <c r="K7" s="66"/>
      <c r="L7" s="65" t="s">
        <v>193</v>
      </c>
      <c r="M7" s="66"/>
      <c r="N7" s="65" t="s">
        <v>194</v>
      </c>
      <c r="O7" s="66"/>
      <c r="P7" s="65" t="s">
        <v>195</v>
      </c>
      <c r="Q7" s="66"/>
      <c r="R7" s="65" t="s">
        <v>196</v>
      </c>
      <c r="S7" s="66"/>
      <c r="T7" s="65" t="s">
        <v>197</v>
      </c>
      <c r="U7" s="66"/>
      <c r="V7" s="65" t="s">
        <v>198</v>
      </c>
      <c r="W7" s="66"/>
      <c r="X7" s="65" t="s">
        <v>199</v>
      </c>
      <c r="Y7" s="66"/>
      <c r="Z7" s="65" t="s">
        <v>200</v>
      </c>
      <c r="AA7" s="66"/>
    </row>
    <row r="8" spans="1:27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2" t="s">
        <v>142</v>
      </c>
      <c r="AA8" s="23" t="s">
        <v>143</v>
      </c>
    </row>
    <row r="9" spans="1:27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24" t="s">
        <v>144</v>
      </c>
      <c r="AA9" s="25" t="s">
        <v>145</v>
      </c>
    </row>
    <row r="10" spans="1:27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26" t="s">
        <v>146</v>
      </c>
      <c r="AA10" s="27" t="s">
        <v>147</v>
      </c>
    </row>
    <row r="11" spans="1:27" s="4" customFormat="1" x14ac:dyDescent="0.2">
      <c r="A11" s="8" t="s">
        <v>52</v>
      </c>
      <c r="B11" s="8" t="s">
        <v>32</v>
      </c>
      <c r="C11" s="8" t="s">
        <v>87</v>
      </c>
      <c r="D11" s="12">
        <v>1047254.0999999999</v>
      </c>
      <c r="E11" s="13">
        <v>25.649741293922837</v>
      </c>
      <c r="F11" s="12">
        <v>138787.6</v>
      </c>
      <c r="G11" s="13">
        <v>16.254944966265004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183788.3</v>
      </c>
      <c r="O11" s="13">
        <v>28.72285914827005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25359.3</v>
      </c>
      <c r="W11" s="13">
        <v>58.403354982195879</v>
      </c>
      <c r="X11" s="12"/>
      <c r="Y11" s="13"/>
      <c r="Z11" s="12">
        <v>295763.7</v>
      </c>
      <c r="AA11" s="13">
        <v>30.599514680131474</v>
      </c>
    </row>
    <row r="12" spans="1:27" s="4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143696.6</v>
      </c>
      <c r="G12" s="11">
        <v>17.21979295265163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>
        <v>703</v>
      </c>
      <c r="M12" s="11">
        <v>12.299999999999999</v>
      </c>
      <c r="N12" s="10">
        <v>185951.4</v>
      </c>
      <c r="O12" s="11">
        <v>32.121892118048052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27836.2</v>
      </c>
      <c r="W12" s="11">
        <v>54.210406341382814</v>
      </c>
      <c r="X12" s="10"/>
      <c r="Y12" s="11"/>
      <c r="Z12" s="10">
        <v>279374.5</v>
      </c>
      <c r="AA12" s="11">
        <v>29.116623027513249</v>
      </c>
    </row>
    <row r="13" spans="1:27" s="4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153639</v>
      </c>
      <c r="G13" s="11">
        <v>19.465120835204605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708</v>
      </c>
      <c r="M13" s="11">
        <v>12.725988700564972</v>
      </c>
      <c r="N13" s="10">
        <v>188519.4</v>
      </c>
      <c r="O13" s="11">
        <v>31.231803729483548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33320.199999999997</v>
      </c>
      <c r="W13" s="11">
        <v>57.30823494456817</v>
      </c>
      <c r="X13" s="10"/>
      <c r="Y13" s="11"/>
      <c r="Z13" s="10">
        <v>278995</v>
      </c>
      <c r="AA13" s="11">
        <v>28.67164254914962</v>
      </c>
    </row>
    <row r="14" spans="1:27" s="4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24.319221903313057</v>
      </c>
      <c r="F14" s="10">
        <v>146396</v>
      </c>
      <c r="G14" s="11">
        <v>17.462210716139783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>
        <v>718</v>
      </c>
      <c r="M14" s="11">
        <v>12.5</v>
      </c>
      <c r="N14" s="10">
        <v>195786.9</v>
      </c>
      <c r="O14" s="11">
        <v>31.635200720783665</v>
      </c>
      <c r="P14" s="10">
        <v>167932.7</v>
      </c>
      <c r="Q14" s="11">
        <v>16.608578317385479</v>
      </c>
      <c r="R14" s="10">
        <v>25863.4</v>
      </c>
      <c r="S14" s="11">
        <v>56.486962271008444</v>
      </c>
      <c r="T14" s="10"/>
      <c r="U14" s="11"/>
      <c r="V14" s="10">
        <v>33352.9</v>
      </c>
      <c r="W14" s="11">
        <v>59.442671551799094</v>
      </c>
      <c r="X14" s="10"/>
      <c r="Y14" s="11"/>
      <c r="Z14" s="10">
        <v>273899.3</v>
      </c>
      <c r="AA14" s="11">
        <v>28.750327445159591</v>
      </c>
    </row>
    <row r="15" spans="1:27" s="4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48.365826056068933</v>
      </c>
      <c r="F15" s="10">
        <v>45857.5</v>
      </c>
      <c r="G15" s="11">
        <v>42.304649839175703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>
        <v>1378</v>
      </c>
      <c r="M15" s="11">
        <v>12.5</v>
      </c>
      <c r="N15" s="10">
        <v>96693.7</v>
      </c>
      <c r="O15" s="11">
        <v>51.035049563725444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38531.1</v>
      </c>
      <c r="W15" s="11">
        <v>61.440569513977024</v>
      </c>
      <c r="X15" s="10"/>
      <c r="Y15" s="11"/>
      <c r="Z15" s="10">
        <v>137789.79999999999</v>
      </c>
      <c r="AA15" s="11">
        <v>45.024251504828378</v>
      </c>
    </row>
    <row r="16" spans="1:27" s="4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44527.1</v>
      </c>
      <c r="G16" s="11">
        <v>41.761612590983916</v>
      </c>
      <c r="H16" s="10">
        <v>16455.7</v>
      </c>
      <c r="I16" s="11">
        <v>23.479153120195434</v>
      </c>
      <c r="J16" s="10">
        <v>3587</v>
      </c>
      <c r="K16" s="11">
        <v>64.759408976860882</v>
      </c>
      <c r="L16" s="10">
        <v>1345</v>
      </c>
      <c r="M16" s="11">
        <v>12.5</v>
      </c>
      <c r="N16" s="10">
        <v>106862.3</v>
      </c>
      <c r="O16" s="11">
        <v>49.619736895050913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47228.2</v>
      </c>
      <c r="W16" s="11">
        <v>59.904352484320796</v>
      </c>
      <c r="X16" s="10"/>
      <c r="Y16" s="11"/>
      <c r="Z16" s="10">
        <v>142948.1</v>
      </c>
      <c r="AA16" s="11">
        <v>44.684622320968231</v>
      </c>
    </row>
    <row r="17" spans="1:27" s="4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44.74082978781297</v>
      </c>
      <c r="F17" s="10">
        <v>40972</v>
      </c>
      <c r="G17" s="11">
        <v>40.172036268671292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16364.999999999998</v>
      </c>
      <c r="M17" s="11">
        <v>26.313137794072716</v>
      </c>
      <c r="N17" s="10">
        <v>83109.5</v>
      </c>
      <c r="O17" s="11">
        <v>47.457992888899582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52320.800000000003</v>
      </c>
      <c r="W17" s="11">
        <v>61.192757755997604</v>
      </c>
      <c r="X17" s="10"/>
      <c r="Y17" s="11"/>
      <c r="Z17" s="10">
        <v>144042</v>
      </c>
      <c r="AA17" s="11">
        <v>43.418434956471025</v>
      </c>
    </row>
    <row r="18" spans="1:27" s="4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</v>
      </c>
      <c r="F18" s="10">
        <v>37429</v>
      </c>
      <c r="G18" s="11">
        <v>34.205513104811779</v>
      </c>
      <c r="H18" s="10">
        <v>13402.7</v>
      </c>
      <c r="I18" s="11">
        <v>25.491472613727083</v>
      </c>
      <c r="J18" s="10">
        <v>5166</v>
      </c>
      <c r="K18" s="11">
        <v>33.528455284552848</v>
      </c>
      <c r="L18" s="10">
        <v>590</v>
      </c>
      <c r="M18" s="11">
        <v>12.5</v>
      </c>
      <c r="N18" s="10">
        <v>102554</v>
      </c>
      <c r="O18" s="11">
        <v>34.648328002808277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67906</v>
      </c>
      <c r="W18" s="11">
        <v>56.265626896003297</v>
      </c>
      <c r="X18" s="10"/>
      <c r="Y18" s="11"/>
      <c r="Z18" s="10">
        <v>135071.79999999999</v>
      </c>
      <c r="AA18" s="11">
        <v>44.783961382020529</v>
      </c>
    </row>
    <row r="19" spans="1:27" s="4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38113.699999999997</v>
      </c>
      <c r="G19" s="11">
        <v>33.131726911845355</v>
      </c>
      <c r="H19" s="10">
        <v>10932.7</v>
      </c>
      <c r="I19" s="11">
        <v>13.350462374344856</v>
      </c>
      <c r="J19" s="10">
        <v>4792</v>
      </c>
      <c r="K19" s="11">
        <v>26.545909849749581</v>
      </c>
      <c r="L19" s="10">
        <v>644</v>
      </c>
      <c r="M19" s="11">
        <v>12</v>
      </c>
      <c r="N19" s="10">
        <v>100624</v>
      </c>
      <c r="O19" s="11">
        <v>36.125077516298305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61746</v>
      </c>
      <c r="W19" s="11">
        <v>52.417112039646284</v>
      </c>
      <c r="X19" s="10"/>
      <c r="Y19" s="11"/>
      <c r="Z19" s="10">
        <v>152668.20000000001</v>
      </c>
      <c r="AA19" s="11">
        <v>48.810970981514153</v>
      </c>
    </row>
    <row r="20" spans="1:27" s="4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45.428659935105763</v>
      </c>
      <c r="F20" s="10">
        <v>36700.800000000003</v>
      </c>
      <c r="G20" s="11">
        <v>29.823892122242569</v>
      </c>
      <c r="H20" s="10">
        <v>9013.7000000000007</v>
      </c>
      <c r="I20" s="11">
        <v>14.67729123445422</v>
      </c>
      <c r="J20" s="10">
        <v>4850</v>
      </c>
      <c r="K20" s="11">
        <v>19.927835051546392</v>
      </c>
      <c r="L20" s="10">
        <v>748</v>
      </c>
      <c r="M20" s="11">
        <v>12.5</v>
      </c>
      <c r="N20" s="10">
        <v>102127.8</v>
      </c>
      <c r="O20" s="11">
        <v>37.935490238700922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45466.6</v>
      </c>
      <c r="W20" s="11">
        <v>54.834467675172547</v>
      </c>
      <c r="X20" s="10"/>
      <c r="Y20" s="11"/>
      <c r="Z20" s="10">
        <v>180752.6</v>
      </c>
      <c r="AA20" s="11">
        <v>53.085132108749747</v>
      </c>
    </row>
    <row r="21" spans="1:27" s="4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45.160147604235689</v>
      </c>
      <c r="F21" s="10">
        <v>25278.3</v>
      </c>
      <c r="G21" s="11">
        <v>25.71275362662837</v>
      </c>
      <c r="H21" s="10">
        <v>8025.7000000000007</v>
      </c>
      <c r="I21" s="11">
        <v>15.398469915396788</v>
      </c>
      <c r="J21" s="10">
        <v>5262</v>
      </c>
      <c r="K21" s="11">
        <v>21.238692512352717</v>
      </c>
      <c r="L21" s="10"/>
      <c r="M21" s="11"/>
      <c r="N21" s="10">
        <v>96993.4</v>
      </c>
      <c r="O21" s="11">
        <v>36.131626729241376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43534.8</v>
      </c>
      <c r="W21" s="11">
        <v>49.506681091908085</v>
      </c>
      <c r="X21" s="10"/>
      <c r="Y21" s="11"/>
      <c r="Z21" s="10">
        <v>181179</v>
      </c>
      <c r="AA21" s="11">
        <v>54.309470192461596</v>
      </c>
    </row>
    <row r="22" spans="1:27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50.624176352027213</v>
      </c>
      <c r="F22" s="14">
        <v>21737</v>
      </c>
      <c r="G22" s="15">
        <v>33.194432074343283</v>
      </c>
      <c r="H22" s="14">
        <v>6697.2</v>
      </c>
      <c r="I22" s="15">
        <v>17.511467478946425</v>
      </c>
      <c r="J22" s="14">
        <v>6134</v>
      </c>
      <c r="K22" s="15">
        <v>21.467394848386046</v>
      </c>
      <c r="L22" s="14">
        <v>450</v>
      </c>
      <c r="M22" s="15">
        <v>45</v>
      </c>
      <c r="N22" s="14">
        <v>90522.8</v>
      </c>
      <c r="O22" s="15">
        <v>39.757573174934933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76655.3</v>
      </c>
      <c r="W22" s="15">
        <v>63.77749893353753</v>
      </c>
      <c r="X22" s="14"/>
      <c r="Y22" s="15"/>
      <c r="Z22" s="14">
        <v>188047.4</v>
      </c>
      <c r="AA22" s="15">
        <v>55.834399518419282</v>
      </c>
    </row>
    <row r="23" spans="1:27" s="4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</v>
      </c>
      <c r="F23" s="12">
        <v>26336.6</v>
      </c>
      <c r="G23" s="13">
        <v>30.827896539416631</v>
      </c>
      <c r="H23" s="12">
        <v>8223.7000000000007</v>
      </c>
      <c r="I23" s="13">
        <v>28.152559067086589</v>
      </c>
      <c r="J23" s="12">
        <v>6240</v>
      </c>
      <c r="K23" s="13">
        <v>25.712019230769229</v>
      </c>
      <c r="L23" s="12">
        <v>60</v>
      </c>
      <c r="M23" s="13">
        <v>65</v>
      </c>
      <c r="N23" s="12">
        <v>99795.6</v>
      </c>
      <c r="O23" s="13">
        <v>42.055845848915183</v>
      </c>
      <c r="P23" s="12">
        <v>1704</v>
      </c>
      <c r="Q23" s="13">
        <v>29.694835680751172</v>
      </c>
      <c r="R23" s="12">
        <v>19728</v>
      </c>
      <c r="S23" s="13">
        <v>34.464755677210057</v>
      </c>
      <c r="T23" s="12"/>
      <c r="U23" s="13"/>
      <c r="V23" s="12">
        <v>79536.7</v>
      </c>
      <c r="W23" s="13">
        <v>61.214731161841009</v>
      </c>
      <c r="X23" s="12"/>
      <c r="Y23" s="13"/>
      <c r="Z23" s="12">
        <v>162105</v>
      </c>
      <c r="AA23" s="13">
        <v>63.912960611949046</v>
      </c>
    </row>
    <row r="24" spans="1:27" s="4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52.446386301279396</v>
      </c>
      <c r="F24" s="10">
        <v>27479.599999999999</v>
      </c>
      <c r="G24" s="11">
        <v>29.238753111399003</v>
      </c>
      <c r="H24" s="10">
        <v>7737.7</v>
      </c>
      <c r="I24" s="11">
        <v>30.518112617444462</v>
      </c>
      <c r="J24" s="10">
        <v>7856</v>
      </c>
      <c r="K24" s="11">
        <v>16.933044806517312</v>
      </c>
      <c r="L24" s="10">
        <v>60</v>
      </c>
      <c r="M24" s="11">
        <v>65</v>
      </c>
      <c r="N24" s="10">
        <v>100833.7</v>
      </c>
      <c r="O24" s="11">
        <v>42.339399565819754</v>
      </c>
      <c r="P24" s="10">
        <v>3328</v>
      </c>
      <c r="Q24" s="11">
        <v>45.252403846153847</v>
      </c>
      <c r="R24" s="10">
        <v>21067</v>
      </c>
      <c r="S24" s="11">
        <v>31.063557696871882</v>
      </c>
      <c r="T24" s="10"/>
      <c r="U24" s="11"/>
      <c r="V24" s="10">
        <v>168992</v>
      </c>
      <c r="W24" s="11">
        <v>70.703916859969709</v>
      </c>
      <c r="X24" s="10"/>
      <c r="Y24" s="11"/>
      <c r="Z24" s="10">
        <v>83572.899999999994</v>
      </c>
      <c r="AA24" s="11">
        <v>46.389546850713579</v>
      </c>
    </row>
    <row r="25" spans="1:27" s="4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31278</v>
      </c>
      <c r="G25" s="11">
        <v>28.488756953769421</v>
      </c>
      <c r="H25" s="10">
        <v>7488.7</v>
      </c>
      <c r="I25" s="11">
        <v>30.618491861070684</v>
      </c>
      <c r="J25" s="10">
        <v>7881</v>
      </c>
      <c r="K25" s="11">
        <v>22.582159624413144</v>
      </c>
      <c r="L25" s="10">
        <v>4522</v>
      </c>
      <c r="M25" s="11">
        <v>11.913843432109685</v>
      </c>
      <c r="N25" s="10">
        <v>103349</v>
      </c>
      <c r="O25" s="11">
        <v>49.396758072163252</v>
      </c>
      <c r="P25" s="10">
        <v>1284</v>
      </c>
      <c r="Q25" s="11">
        <v>22.0404984423676</v>
      </c>
      <c r="R25" s="10">
        <v>22015</v>
      </c>
      <c r="S25" s="11">
        <v>30.31741221894163</v>
      </c>
      <c r="T25" s="10"/>
      <c r="U25" s="11"/>
      <c r="V25" s="10">
        <v>171803</v>
      </c>
      <c r="W25" s="11">
        <v>68.577354586357643</v>
      </c>
      <c r="X25" s="10"/>
      <c r="Y25" s="11"/>
      <c r="Z25" s="10">
        <v>116097.4</v>
      </c>
      <c r="AA25" s="11">
        <v>52.303505590995151</v>
      </c>
    </row>
    <row r="26" spans="1:27" s="4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54.828583734540913</v>
      </c>
      <c r="F26" s="10">
        <v>32777</v>
      </c>
      <c r="G26" s="11">
        <v>27.726825517893641</v>
      </c>
      <c r="H26" s="10">
        <v>6933.7</v>
      </c>
      <c r="I26" s="11">
        <v>32.667032031959849</v>
      </c>
      <c r="J26" s="10">
        <v>7973</v>
      </c>
      <c r="K26" s="11">
        <v>22.889502069484511</v>
      </c>
      <c r="L26" s="10">
        <v>60</v>
      </c>
      <c r="M26" s="11">
        <v>65</v>
      </c>
      <c r="N26" s="10">
        <v>107179</v>
      </c>
      <c r="O26" s="11">
        <v>46.499964358689674</v>
      </c>
      <c r="P26" s="10">
        <v>1254</v>
      </c>
      <c r="Q26" s="11">
        <v>22.567783094098882</v>
      </c>
      <c r="R26" s="10">
        <v>20853</v>
      </c>
      <c r="S26" s="11">
        <v>26.517185057305909</v>
      </c>
      <c r="T26" s="10"/>
      <c r="U26" s="11"/>
      <c r="V26" s="10">
        <v>164309.6</v>
      </c>
      <c r="W26" s="11">
        <v>65.673587313218462</v>
      </c>
      <c r="X26" s="10"/>
      <c r="Y26" s="11"/>
      <c r="Z26" s="10">
        <v>148016.70000000001</v>
      </c>
      <c r="AA26" s="11">
        <v>61.838356482748232</v>
      </c>
    </row>
    <row r="27" spans="1:27" s="4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35759</v>
      </c>
      <c r="G27" s="11">
        <v>31.937888643418439</v>
      </c>
      <c r="H27" s="10">
        <v>7489.7</v>
      </c>
      <c r="I27" s="11">
        <v>34.78622641761352</v>
      </c>
      <c r="J27" s="10">
        <v>9550</v>
      </c>
      <c r="K27" s="11">
        <v>31.985486910994766</v>
      </c>
      <c r="L27" s="10">
        <v>60</v>
      </c>
      <c r="M27" s="11">
        <v>65</v>
      </c>
      <c r="N27" s="10">
        <v>123374</v>
      </c>
      <c r="O27" s="11">
        <v>46.80882552239531</v>
      </c>
      <c r="P27" s="10">
        <v>754</v>
      </c>
      <c r="Q27" s="11">
        <v>1.0610079575596818</v>
      </c>
      <c r="R27" s="10">
        <v>20692</v>
      </c>
      <c r="S27" s="11">
        <v>30.107452638700945</v>
      </c>
      <c r="T27" s="10"/>
      <c r="U27" s="11"/>
      <c r="V27" s="10">
        <v>182099.6</v>
      </c>
      <c r="W27" s="11">
        <v>70.852555249984079</v>
      </c>
      <c r="X27" s="10"/>
      <c r="Y27" s="11"/>
      <c r="Z27" s="10">
        <v>169263</v>
      </c>
      <c r="AA27" s="11">
        <v>58.869026839888221</v>
      </c>
    </row>
    <row r="28" spans="1:27" s="4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54.542461289944839</v>
      </c>
      <c r="F28" s="10">
        <v>41663.1</v>
      </c>
      <c r="G28" s="11">
        <v>34.731548540555075</v>
      </c>
      <c r="H28" s="10">
        <v>7760.7</v>
      </c>
      <c r="I28" s="11">
        <v>36.26361024134421</v>
      </c>
      <c r="J28" s="10">
        <v>24431</v>
      </c>
      <c r="K28" s="11">
        <v>27.204874953951947</v>
      </c>
      <c r="L28" s="10">
        <v>60</v>
      </c>
      <c r="M28" s="11">
        <v>65</v>
      </c>
      <c r="N28" s="10">
        <v>124721.3</v>
      </c>
      <c r="O28" s="11">
        <v>47.421072102359417</v>
      </c>
      <c r="P28" s="10">
        <v>749</v>
      </c>
      <c r="Q28" s="11">
        <v>1.0680907877169559</v>
      </c>
      <c r="R28" s="10">
        <v>17071.599999999999</v>
      </c>
      <c r="S28" s="11">
        <v>28.896137444644911</v>
      </c>
      <c r="T28" s="10"/>
      <c r="U28" s="11"/>
      <c r="V28" s="10">
        <v>174588.7</v>
      </c>
      <c r="W28" s="11">
        <v>59.769405408253803</v>
      </c>
      <c r="X28" s="10"/>
      <c r="Y28" s="11"/>
      <c r="Z28" s="10">
        <v>199040.3</v>
      </c>
      <c r="AA28" s="11">
        <v>65.032786425663545</v>
      </c>
    </row>
    <row r="29" spans="1:27" s="4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40765.9</v>
      </c>
      <c r="G29" s="11">
        <v>30.935772545190957</v>
      </c>
      <c r="H29" s="10">
        <v>8552.7000000000007</v>
      </c>
      <c r="I29" s="11">
        <v>37.418125270382447</v>
      </c>
      <c r="J29" s="10">
        <v>22107</v>
      </c>
      <c r="K29" s="11">
        <v>24.338404125390149</v>
      </c>
      <c r="L29" s="10">
        <v>60</v>
      </c>
      <c r="M29" s="11">
        <v>65</v>
      </c>
      <c r="N29" s="10">
        <v>128850.40000000001</v>
      </c>
      <c r="O29" s="11">
        <v>47.957881853684583</v>
      </c>
      <c r="P29" s="10">
        <v>743</v>
      </c>
      <c r="Q29" s="11">
        <v>0.80753701211305517</v>
      </c>
      <c r="R29" s="10">
        <v>19151.599999999999</v>
      </c>
      <c r="S29" s="11">
        <v>28.398943482528871</v>
      </c>
      <c r="T29" s="10"/>
      <c r="U29" s="11"/>
      <c r="V29" s="10">
        <v>187054.4</v>
      </c>
      <c r="W29" s="11">
        <v>54.742068189788647</v>
      </c>
      <c r="X29" s="10"/>
      <c r="Y29" s="11"/>
      <c r="Z29" s="10">
        <v>255264.5</v>
      </c>
      <c r="AA29" s="11">
        <v>53.044194864542462</v>
      </c>
    </row>
    <row r="30" spans="1:27" s="4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49.707098496721059</v>
      </c>
      <c r="F30" s="10">
        <v>41339.800000000003</v>
      </c>
      <c r="G30" s="11">
        <v>30.810211345966842</v>
      </c>
      <c r="H30" s="10">
        <v>9710.7000000000007</v>
      </c>
      <c r="I30" s="11">
        <v>36.856663268353465</v>
      </c>
      <c r="J30" s="10">
        <v>21450</v>
      </c>
      <c r="K30" s="11">
        <v>24.329370629370629</v>
      </c>
      <c r="L30" s="10">
        <v>60</v>
      </c>
      <c r="M30" s="11">
        <v>65</v>
      </c>
      <c r="N30" s="10">
        <v>133020.1</v>
      </c>
      <c r="O30" s="11">
        <v>47.384754258942827</v>
      </c>
      <c r="P30" s="10">
        <v>740.5</v>
      </c>
      <c r="Q30" s="11">
        <v>0.81026333558406483</v>
      </c>
      <c r="R30" s="10">
        <v>18860</v>
      </c>
      <c r="S30" s="11">
        <v>27.976768292682927</v>
      </c>
      <c r="T30" s="10"/>
      <c r="U30" s="11"/>
      <c r="V30" s="10">
        <v>161968.79999999999</v>
      </c>
      <c r="W30" s="11">
        <v>61.133853124799337</v>
      </c>
      <c r="X30" s="10"/>
      <c r="Y30" s="11"/>
      <c r="Z30" s="10">
        <v>313152.59999999998</v>
      </c>
      <c r="AA30" s="11">
        <v>50.836253443209486</v>
      </c>
    </row>
    <row r="31" spans="1:27" s="4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51.497447855316857</v>
      </c>
      <c r="F31" s="10">
        <v>42639.5</v>
      </c>
      <c r="G31" s="11">
        <v>30.64321028623694</v>
      </c>
      <c r="H31" s="10">
        <v>10663.7</v>
      </c>
      <c r="I31" s="11">
        <v>40.224312386882602</v>
      </c>
      <c r="J31" s="10">
        <v>17708.8</v>
      </c>
      <c r="K31" s="11">
        <v>21.548162495482472</v>
      </c>
      <c r="L31" s="10"/>
      <c r="M31" s="11"/>
      <c r="N31" s="10">
        <v>144695.9</v>
      </c>
      <c r="O31" s="11">
        <v>46.700456122115412</v>
      </c>
      <c r="P31" s="10">
        <v>737.5</v>
      </c>
      <c r="Q31" s="11">
        <v>0.67796610169491522</v>
      </c>
      <c r="R31" s="10">
        <v>20878.900000000001</v>
      </c>
      <c r="S31" s="11">
        <v>28.0660839412038</v>
      </c>
      <c r="T31" s="10"/>
      <c r="U31" s="11"/>
      <c r="V31" s="10">
        <v>126043.3</v>
      </c>
      <c r="W31" s="11">
        <v>56.796302159654658</v>
      </c>
      <c r="X31" s="10"/>
      <c r="Y31" s="11"/>
      <c r="Z31" s="10">
        <v>373951.1</v>
      </c>
      <c r="AA31" s="11">
        <v>57.093671338311339</v>
      </c>
    </row>
    <row r="32" spans="1:27" s="4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50.594021265911095</v>
      </c>
      <c r="F32" s="10">
        <v>41816.300000000003</v>
      </c>
      <c r="G32" s="11">
        <v>33.699644349213109</v>
      </c>
      <c r="H32" s="10">
        <v>11023.7</v>
      </c>
      <c r="I32" s="11">
        <v>41.849923346970613</v>
      </c>
      <c r="J32" s="10">
        <v>18316</v>
      </c>
      <c r="K32" s="11">
        <v>23.223072723302032</v>
      </c>
      <c r="L32" s="10"/>
      <c r="M32" s="11"/>
      <c r="N32" s="10">
        <v>138878.39999999999</v>
      </c>
      <c r="O32" s="11">
        <v>45.790875989354717</v>
      </c>
      <c r="P32" s="10">
        <v>733</v>
      </c>
      <c r="Q32" s="11">
        <v>0</v>
      </c>
      <c r="R32" s="10">
        <v>13941.6</v>
      </c>
      <c r="S32" s="11">
        <v>35.230399667183107</v>
      </c>
      <c r="T32" s="10"/>
      <c r="U32" s="11"/>
      <c r="V32" s="10">
        <v>147177.5</v>
      </c>
      <c r="W32" s="11">
        <v>54.595770345331317</v>
      </c>
      <c r="X32" s="10"/>
      <c r="Y32" s="11"/>
      <c r="Z32" s="10">
        <v>410106.8</v>
      </c>
      <c r="AA32" s="11">
        <v>54.577236197985506</v>
      </c>
    </row>
    <row r="33" spans="1:27" s="4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53.014559600315913</v>
      </c>
      <c r="F33" s="10">
        <v>46160.1</v>
      </c>
      <c r="G33" s="11">
        <v>33.737798011702743</v>
      </c>
      <c r="H33" s="10">
        <v>11647</v>
      </c>
      <c r="I33" s="11">
        <v>42.271400360607885</v>
      </c>
      <c r="J33" s="10">
        <v>18801.400000000001</v>
      </c>
      <c r="K33" s="11">
        <v>25.582504494346164</v>
      </c>
      <c r="L33" s="10"/>
      <c r="M33" s="11"/>
      <c r="N33" s="10">
        <v>166156</v>
      </c>
      <c r="O33" s="11">
        <v>45.352400190182721</v>
      </c>
      <c r="P33" s="10">
        <v>732.5</v>
      </c>
      <c r="Q33" s="11">
        <v>0</v>
      </c>
      <c r="R33" s="10">
        <v>14852.6</v>
      </c>
      <c r="S33" s="11">
        <v>34.206587398839261</v>
      </c>
      <c r="T33" s="10"/>
      <c r="U33" s="11"/>
      <c r="V33" s="10">
        <v>141232.4</v>
      </c>
      <c r="W33" s="11">
        <v>54.788582818106896</v>
      </c>
      <c r="X33" s="10"/>
      <c r="Y33" s="11"/>
      <c r="Z33" s="10">
        <v>446286</v>
      </c>
      <c r="AA33" s="11">
        <v>59.448659066159365</v>
      </c>
    </row>
    <row r="34" spans="1:27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58787.1</v>
      </c>
      <c r="G34" s="15">
        <v>35.963219277698684</v>
      </c>
      <c r="H34" s="14">
        <v>8879</v>
      </c>
      <c r="I34" s="15">
        <v>50.710102489019036</v>
      </c>
      <c r="J34" s="14">
        <v>34338.300000000003</v>
      </c>
      <c r="K34" s="15">
        <v>32.159288607764509</v>
      </c>
      <c r="L34" s="14"/>
      <c r="M34" s="15"/>
      <c r="N34" s="14">
        <v>160927.9</v>
      </c>
      <c r="O34" s="15">
        <v>44.684569822883404</v>
      </c>
      <c r="P34" s="14">
        <v>661.9</v>
      </c>
      <c r="Q34" s="15">
        <v>0</v>
      </c>
      <c r="R34" s="14">
        <v>24925.5</v>
      </c>
      <c r="S34" s="15">
        <v>31.167655613728915</v>
      </c>
      <c r="T34" s="14"/>
      <c r="U34" s="15"/>
      <c r="V34" s="14">
        <v>201310.1</v>
      </c>
      <c r="W34" s="15">
        <v>53.601690108941369</v>
      </c>
      <c r="X34" s="14"/>
      <c r="Y34" s="15"/>
      <c r="Z34" s="14">
        <v>511118.8</v>
      </c>
      <c r="AA34" s="15">
        <v>57.771665276252811</v>
      </c>
    </row>
    <row r="35" spans="1:27" s="4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49.26648629555406</v>
      </c>
      <c r="F35" s="12">
        <v>59972</v>
      </c>
      <c r="G35" s="13">
        <v>36.835732808644032</v>
      </c>
      <c r="H35" s="12">
        <v>7759</v>
      </c>
      <c r="I35" s="13">
        <v>52.360484598530739</v>
      </c>
      <c r="J35" s="12">
        <v>36974.800000000003</v>
      </c>
      <c r="K35" s="13">
        <v>33.700044354533354</v>
      </c>
      <c r="L35" s="12"/>
      <c r="M35" s="13"/>
      <c r="N35" s="12">
        <v>170756.8</v>
      </c>
      <c r="O35" s="13">
        <v>42.733144530700962</v>
      </c>
      <c r="P35" s="12">
        <v>661.9</v>
      </c>
      <c r="Q35" s="13">
        <v>0</v>
      </c>
      <c r="R35" s="12">
        <v>25916.6</v>
      </c>
      <c r="S35" s="13">
        <v>31.228583224651381</v>
      </c>
      <c r="T35" s="12"/>
      <c r="U35" s="13"/>
      <c r="V35" s="12">
        <v>187923.1</v>
      </c>
      <c r="W35" s="13">
        <v>50.154204581554907</v>
      </c>
      <c r="X35" s="12"/>
      <c r="Y35" s="13"/>
      <c r="Z35" s="12">
        <v>577627.30000000005</v>
      </c>
      <c r="AA35" s="13">
        <v>54.020308110437291</v>
      </c>
    </row>
    <row r="36" spans="1:27" s="4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48.041037871939636</v>
      </c>
      <c r="F36" s="10">
        <v>58221.4</v>
      </c>
      <c r="G36" s="11">
        <v>36.646413346295354</v>
      </c>
      <c r="H36" s="10">
        <v>12524</v>
      </c>
      <c r="I36" s="11">
        <v>44.95967741935484</v>
      </c>
      <c r="J36" s="10">
        <v>31431.9</v>
      </c>
      <c r="K36" s="11">
        <v>31.695789945883003</v>
      </c>
      <c r="L36" s="10"/>
      <c r="M36" s="11"/>
      <c r="N36" s="10">
        <v>202440.9</v>
      </c>
      <c r="O36" s="11">
        <v>43.358180525773207</v>
      </c>
      <c r="P36" s="10">
        <v>4635.2</v>
      </c>
      <c r="Q36" s="11">
        <v>34.288056610286503</v>
      </c>
      <c r="R36" s="10">
        <v>29010.799999999999</v>
      </c>
      <c r="S36" s="11">
        <v>34.637217863692136</v>
      </c>
      <c r="T36" s="10"/>
      <c r="U36" s="11"/>
      <c r="V36" s="10">
        <v>196411.9</v>
      </c>
      <c r="W36" s="11">
        <v>52.766908669994038</v>
      </c>
      <c r="X36" s="10"/>
      <c r="Y36" s="11"/>
      <c r="Z36" s="10">
        <v>632069</v>
      </c>
      <c r="AA36" s="11">
        <v>50.711873021774522</v>
      </c>
    </row>
    <row r="37" spans="1:27" s="4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46.967971936797873</v>
      </c>
      <c r="F37" s="10">
        <v>64125.599999999991</v>
      </c>
      <c r="G37" s="11">
        <v>35.304920905223497</v>
      </c>
      <c r="H37" s="10">
        <v>12717</v>
      </c>
      <c r="I37" s="11">
        <v>44.338601871510576</v>
      </c>
      <c r="J37" s="10">
        <v>21746</v>
      </c>
      <c r="K37" s="11">
        <v>30.660470891198379</v>
      </c>
      <c r="L37" s="10">
        <v>1248.0999999999999</v>
      </c>
      <c r="M37" s="11">
        <v>55.000000000000007</v>
      </c>
      <c r="N37" s="10">
        <v>214002.7</v>
      </c>
      <c r="O37" s="11">
        <v>40.725502126842329</v>
      </c>
      <c r="P37" s="10">
        <v>4723.2</v>
      </c>
      <c r="Q37" s="11">
        <v>34.394478319783197</v>
      </c>
      <c r="R37" s="10">
        <v>36766.1</v>
      </c>
      <c r="S37" s="11">
        <v>32.377434647678164</v>
      </c>
      <c r="T37" s="10"/>
      <c r="U37" s="11"/>
      <c r="V37" s="10">
        <v>218118</v>
      </c>
      <c r="W37" s="11">
        <v>51.346845024252929</v>
      </c>
      <c r="X37" s="10"/>
      <c r="Y37" s="11"/>
      <c r="Z37" s="10">
        <v>726148.4</v>
      </c>
      <c r="AA37" s="11">
        <v>49.863460820129873</v>
      </c>
    </row>
    <row r="38" spans="1:27" s="4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45.040740662849736</v>
      </c>
      <c r="F38" s="10">
        <v>110083.3</v>
      </c>
      <c r="G38" s="11">
        <v>40.056505264649587</v>
      </c>
      <c r="H38" s="10">
        <v>13842.6</v>
      </c>
      <c r="I38" s="11">
        <v>43.591926372213308</v>
      </c>
      <c r="J38" s="10">
        <v>24449</v>
      </c>
      <c r="K38" s="11">
        <v>32.405300830299808</v>
      </c>
      <c r="L38" s="10"/>
      <c r="M38" s="11"/>
      <c r="N38" s="10">
        <v>614085.19999999995</v>
      </c>
      <c r="O38" s="11">
        <v>52.131709186282293</v>
      </c>
      <c r="P38" s="10">
        <v>5469.2</v>
      </c>
      <c r="Q38" s="11">
        <v>35.561325239523143</v>
      </c>
      <c r="R38" s="10">
        <v>66165</v>
      </c>
      <c r="S38" s="11">
        <v>25.941095745484773</v>
      </c>
      <c r="T38" s="10"/>
      <c r="U38" s="11"/>
      <c r="V38" s="10">
        <v>233328.7</v>
      </c>
      <c r="W38" s="11">
        <v>45.305908668757873</v>
      </c>
      <c r="X38" s="10"/>
      <c r="Y38" s="11"/>
      <c r="Z38" s="10">
        <v>377616.4</v>
      </c>
      <c r="AA38" s="11">
        <v>39.153557268699132</v>
      </c>
    </row>
    <row r="39" spans="1:27" s="4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43.330450884994391</v>
      </c>
      <c r="F39" s="10">
        <v>115835.6</v>
      </c>
      <c r="G39" s="11">
        <v>40.458091130878593</v>
      </c>
      <c r="H39" s="10">
        <v>15772</v>
      </c>
      <c r="I39" s="11">
        <v>43.911298503677401</v>
      </c>
      <c r="J39" s="10">
        <v>24202</v>
      </c>
      <c r="K39" s="11">
        <v>29.930642095694573</v>
      </c>
      <c r="L39" s="10">
        <v>996</v>
      </c>
      <c r="M39" s="11">
        <v>40</v>
      </c>
      <c r="N39" s="10">
        <v>674653.4</v>
      </c>
      <c r="O39" s="11">
        <v>50.571271070448901</v>
      </c>
      <c r="P39" s="10">
        <v>2748.9</v>
      </c>
      <c r="Q39" s="11">
        <v>31.168831168831169</v>
      </c>
      <c r="R39" s="10">
        <v>85872.2</v>
      </c>
      <c r="S39" s="11">
        <v>25.85293610737817</v>
      </c>
      <c r="T39" s="10"/>
      <c r="U39" s="11"/>
      <c r="V39" s="10">
        <v>261113.99999999997</v>
      </c>
      <c r="W39" s="11">
        <v>45.040588731358703</v>
      </c>
      <c r="X39" s="10"/>
      <c r="Y39" s="11"/>
      <c r="Z39" s="10">
        <v>395917.6</v>
      </c>
      <c r="AA39" s="11">
        <v>35.383995659702933</v>
      </c>
    </row>
    <row r="40" spans="1:27" s="4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136288.79999999999</v>
      </c>
      <c r="G40" s="11">
        <v>41.713116264872824</v>
      </c>
      <c r="H40" s="10">
        <v>15435.7</v>
      </c>
      <c r="I40" s="11">
        <v>44.685048297129377</v>
      </c>
      <c r="J40" s="10">
        <v>21809</v>
      </c>
      <c r="K40" s="11">
        <v>32.11609427300656</v>
      </c>
      <c r="L40" s="10">
        <v>957.5</v>
      </c>
      <c r="M40" s="11">
        <v>40</v>
      </c>
      <c r="N40" s="10">
        <v>658545</v>
      </c>
      <c r="O40" s="11">
        <v>50.414513611066802</v>
      </c>
      <c r="P40" s="10">
        <v>3905.6</v>
      </c>
      <c r="Q40" s="11">
        <v>37.738631708316262</v>
      </c>
      <c r="R40" s="10">
        <v>80528.3</v>
      </c>
      <c r="S40" s="11">
        <v>23.763229821069114</v>
      </c>
      <c r="T40" s="10"/>
      <c r="U40" s="11"/>
      <c r="V40" s="10">
        <v>260267.69999999998</v>
      </c>
      <c r="W40" s="11">
        <v>44.871931165488448</v>
      </c>
      <c r="X40" s="10"/>
      <c r="Y40" s="11"/>
      <c r="Z40" s="10">
        <v>347581.5</v>
      </c>
      <c r="AA40" s="11">
        <v>33.374386076359066</v>
      </c>
    </row>
    <row r="41" spans="1:27" s="4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43.361700123987731</v>
      </c>
      <c r="F41" s="10">
        <v>141897.9</v>
      </c>
      <c r="G41" s="11">
        <v>42.773774735214552</v>
      </c>
      <c r="H41" s="10">
        <v>16516.8</v>
      </c>
      <c r="I41" s="11">
        <v>42.191816816816818</v>
      </c>
      <c r="J41" s="10">
        <v>27140</v>
      </c>
      <c r="K41" s="11">
        <v>29.388510685335294</v>
      </c>
      <c r="L41" s="10">
        <v>1948.1</v>
      </c>
      <c r="M41" s="11">
        <v>40</v>
      </c>
      <c r="N41" s="10">
        <v>646975</v>
      </c>
      <c r="O41" s="11">
        <v>50.936237941187834</v>
      </c>
      <c r="P41" s="10">
        <v>3625</v>
      </c>
      <c r="Q41" s="11">
        <v>37.572413793103451</v>
      </c>
      <c r="R41" s="10">
        <v>88294.399999999994</v>
      </c>
      <c r="S41" s="11">
        <v>25.710451059183821</v>
      </c>
      <c r="T41" s="10"/>
      <c r="U41" s="11"/>
      <c r="V41" s="10">
        <v>273430.8</v>
      </c>
      <c r="W41" s="11">
        <v>45.237713637234719</v>
      </c>
      <c r="X41" s="10"/>
      <c r="Y41" s="11"/>
      <c r="Z41" s="10">
        <v>349519</v>
      </c>
      <c r="AA41" s="11">
        <v>33.790047436620043</v>
      </c>
    </row>
    <row r="42" spans="1:27" s="4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42.687029295649992</v>
      </c>
      <c r="F42" s="10">
        <v>135976.6</v>
      </c>
      <c r="G42" s="11">
        <v>41.432372481735833</v>
      </c>
      <c r="H42" s="10">
        <v>14943.8</v>
      </c>
      <c r="I42" s="11">
        <v>51.354508224146471</v>
      </c>
      <c r="J42" s="10">
        <v>27706.799999999999</v>
      </c>
      <c r="K42" s="11">
        <v>29.361266548284171</v>
      </c>
      <c r="L42" s="10">
        <v>3571.4</v>
      </c>
      <c r="M42" s="11">
        <v>44.443635549084391</v>
      </c>
      <c r="N42" s="10">
        <v>636746</v>
      </c>
      <c r="O42" s="11">
        <v>48.902449965920475</v>
      </c>
      <c r="P42" s="10">
        <v>3725</v>
      </c>
      <c r="Q42" s="11">
        <v>38.174496644295303</v>
      </c>
      <c r="R42" s="10">
        <v>89865.3</v>
      </c>
      <c r="S42" s="11">
        <v>25.607865216051135</v>
      </c>
      <c r="T42" s="10"/>
      <c r="U42" s="11"/>
      <c r="V42" s="10">
        <v>256551.9</v>
      </c>
      <c r="W42" s="11">
        <v>46.940554745453063</v>
      </c>
      <c r="X42" s="10"/>
      <c r="Y42" s="11"/>
      <c r="Z42" s="10">
        <v>409499.1</v>
      </c>
      <c r="AA42" s="11">
        <v>35.133309880290334</v>
      </c>
    </row>
    <row r="43" spans="1:27" s="4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41.700713582263646</v>
      </c>
      <c r="F43" s="10">
        <v>116179.6</v>
      </c>
      <c r="G43" s="11">
        <v>38.951033245079167</v>
      </c>
      <c r="H43" s="10">
        <v>16668</v>
      </c>
      <c r="I43" s="11">
        <v>50.149574034077276</v>
      </c>
      <c r="J43" s="10">
        <v>27268.2</v>
      </c>
      <c r="K43" s="11">
        <v>29.063025795615406</v>
      </c>
      <c r="L43" s="10">
        <v>2212.1</v>
      </c>
      <c r="M43" s="11">
        <v>40</v>
      </c>
      <c r="N43" s="10">
        <v>709702.8</v>
      </c>
      <c r="O43" s="11">
        <v>46.150730691776893</v>
      </c>
      <c r="P43" s="10">
        <v>3575</v>
      </c>
      <c r="Q43" s="11">
        <v>37.25874125874126</v>
      </c>
      <c r="R43" s="10">
        <v>96603.9</v>
      </c>
      <c r="S43" s="11">
        <v>25.11163866055097</v>
      </c>
      <c r="T43" s="10"/>
      <c r="U43" s="11"/>
      <c r="V43" s="10">
        <v>271276</v>
      </c>
      <c r="W43" s="11">
        <v>47.874633882097932</v>
      </c>
      <c r="X43" s="10"/>
      <c r="Y43" s="11"/>
      <c r="Z43" s="10">
        <v>432132</v>
      </c>
      <c r="AA43" s="11">
        <v>35.481372460266762</v>
      </c>
    </row>
    <row r="44" spans="1:27" s="4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39.747151683890365</v>
      </c>
      <c r="F44" s="10">
        <v>98298.8</v>
      </c>
      <c r="G44" s="11">
        <v>34.927186944296366</v>
      </c>
      <c r="H44" s="10">
        <v>13848</v>
      </c>
      <c r="I44" s="11">
        <v>54.179498844598491</v>
      </c>
      <c r="J44" s="10">
        <v>25953.599999999999</v>
      </c>
      <c r="K44" s="11">
        <v>27.078761327908268</v>
      </c>
      <c r="L44" s="10">
        <v>684.8</v>
      </c>
      <c r="M44" s="11">
        <v>40</v>
      </c>
      <c r="N44" s="10">
        <v>709598.1</v>
      </c>
      <c r="O44" s="11">
        <v>42.801991613280812</v>
      </c>
      <c r="P44" s="10">
        <v>3475</v>
      </c>
      <c r="Q44" s="11">
        <v>36.60431654676259</v>
      </c>
      <c r="R44" s="10">
        <v>94111.8</v>
      </c>
      <c r="S44" s="11">
        <v>25.379640597672125</v>
      </c>
      <c r="T44" s="10"/>
      <c r="U44" s="11"/>
      <c r="V44" s="10">
        <v>269234.8</v>
      </c>
      <c r="W44" s="11">
        <v>48.311305778450624</v>
      </c>
      <c r="X44" s="10"/>
      <c r="Y44" s="11"/>
      <c r="Z44" s="10">
        <v>485648.1</v>
      </c>
      <c r="AA44" s="11">
        <v>34.583230625220189</v>
      </c>
    </row>
    <row r="45" spans="1:27" s="4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111110.3</v>
      </c>
      <c r="G45" s="11">
        <v>32.012493621203433</v>
      </c>
      <c r="H45" s="10">
        <v>14467</v>
      </c>
      <c r="I45" s="11">
        <v>52.483922029446326</v>
      </c>
      <c r="J45" s="10">
        <v>30135.4</v>
      </c>
      <c r="K45" s="11">
        <v>27.850215626804356</v>
      </c>
      <c r="L45" s="10">
        <v>2037.7</v>
      </c>
      <c r="M45" s="11">
        <v>40</v>
      </c>
      <c r="N45" s="10">
        <v>836886.9</v>
      </c>
      <c r="O45" s="11">
        <v>43.414295003303316</v>
      </c>
      <c r="P45" s="10">
        <v>3475</v>
      </c>
      <c r="Q45" s="11">
        <v>59.568345323741006</v>
      </c>
      <c r="R45" s="10">
        <v>116034.2</v>
      </c>
      <c r="S45" s="11">
        <v>25.272069079633418</v>
      </c>
      <c r="T45" s="10"/>
      <c r="U45" s="11"/>
      <c r="V45" s="10">
        <v>287690.2</v>
      </c>
      <c r="W45" s="11">
        <v>47.424946206023023</v>
      </c>
      <c r="X45" s="10"/>
      <c r="Y45" s="11"/>
      <c r="Z45" s="10">
        <v>539987.4</v>
      </c>
      <c r="AA45" s="11">
        <v>34.414604194468254</v>
      </c>
    </row>
    <row r="46" spans="1:27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121806.2</v>
      </c>
      <c r="G46" s="15">
        <v>30.955504826519501</v>
      </c>
      <c r="H46" s="14">
        <v>13662.4</v>
      </c>
      <c r="I46" s="15">
        <v>56.354879084201897</v>
      </c>
      <c r="J46" s="14">
        <v>31405.4</v>
      </c>
      <c r="K46" s="15">
        <v>33.979624523171168</v>
      </c>
      <c r="L46" s="14">
        <v>2056.3000000000002</v>
      </c>
      <c r="M46" s="15">
        <v>40</v>
      </c>
      <c r="N46" s="14">
        <v>545260.5</v>
      </c>
      <c r="O46" s="15">
        <v>39.409412607368409</v>
      </c>
      <c r="P46" s="14">
        <v>3475</v>
      </c>
      <c r="Q46" s="15">
        <v>59.568345323741006</v>
      </c>
      <c r="R46" s="14">
        <v>226288.6</v>
      </c>
      <c r="S46" s="15">
        <v>21.594337151761071</v>
      </c>
      <c r="T46" s="14"/>
      <c r="U46" s="15"/>
      <c r="V46" s="14">
        <v>263094.59999999998</v>
      </c>
      <c r="W46" s="15">
        <v>49.753203832385758</v>
      </c>
      <c r="X46" s="14"/>
      <c r="Y46" s="15"/>
      <c r="Z46" s="14">
        <v>508278.2</v>
      </c>
      <c r="AA46" s="15">
        <v>36.136048309764227</v>
      </c>
    </row>
    <row r="47" spans="1:27" s="4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118719.9</v>
      </c>
      <c r="G47" s="13">
        <v>29.699140540044258</v>
      </c>
      <c r="H47" s="12">
        <v>12435.4</v>
      </c>
      <c r="I47" s="13">
        <v>56.240362191807264</v>
      </c>
      <c r="J47" s="12">
        <v>23786.6</v>
      </c>
      <c r="K47" s="13">
        <v>21.291727275020392</v>
      </c>
      <c r="L47" s="12">
        <v>5118.2</v>
      </c>
      <c r="M47" s="13">
        <v>57.584306982923685</v>
      </c>
      <c r="N47" s="12">
        <v>853435</v>
      </c>
      <c r="O47" s="13">
        <v>43.82733121561688</v>
      </c>
      <c r="P47" s="12">
        <v>3475</v>
      </c>
      <c r="Q47" s="13">
        <v>59.568345323741006</v>
      </c>
      <c r="R47" s="12">
        <v>109488.6</v>
      </c>
      <c r="S47" s="13">
        <v>28.575248546424014</v>
      </c>
      <c r="T47" s="12"/>
      <c r="U47" s="13"/>
      <c r="V47" s="12">
        <v>255634.5</v>
      </c>
      <c r="W47" s="13">
        <v>48.444546941042766</v>
      </c>
      <c r="X47" s="12"/>
      <c r="Y47" s="13"/>
      <c r="Z47" s="12">
        <v>473008.6</v>
      </c>
      <c r="AA47" s="13">
        <v>36.132730121608795</v>
      </c>
    </row>
    <row r="48" spans="1:27" s="4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122193.4</v>
      </c>
      <c r="G48" s="11">
        <v>30.2763123376549</v>
      </c>
      <c r="H48" s="10">
        <v>13192</v>
      </c>
      <c r="I48" s="11">
        <v>56.923688599151006</v>
      </c>
      <c r="J48" s="10">
        <v>27706.3</v>
      </c>
      <c r="K48" s="11">
        <v>27.704745852026434</v>
      </c>
      <c r="L48" s="10">
        <v>3015</v>
      </c>
      <c r="M48" s="11">
        <v>69.900497512437809</v>
      </c>
      <c r="N48" s="10">
        <v>841266.1</v>
      </c>
      <c r="O48" s="11">
        <v>43.060926896971125</v>
      </c>
      <c r="P48" s="10">
        <v>6215.4</v>
      </c>
      <c r="Q48" s="11">
        <v>13.516620008366317</v>
      </c>
      <c r="R48" s="10">
        <v>117404</v>
      </c>
      <c r="S48" s="11">
        <v>25.590626673707877</v>
      </c>
      <c r="T48" s="10"/>
      <c r="U48" s="11"/>
      <c r="V48" s="10">
        <v>260899.60000000003</v>
      </c>
      <c r="W48" s="11">
        <v>47.118376015141457</v>
      </c>
      <c r="X48" s="10"/>
      <c r="Y48" s="11"/>
      <c r="Z48" s="10">
        <v>451806.4</v>
      </c>
      <c r="AA48" s="11">
        <v>37.242292696606327</v>
      </c>
    </row>
    <row r="49" spans="1:27" s="4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140162.20000000001</v>
      </c>
      <c r="G49" s="11">
        <v>28.570314763894974</v>
      </c>
      <c r="H49" s="10">
        <v>17469.3</v>
      </c>
      <c r="I49" s="11">
        <v>52.437979770225482</v>
      </c>
      <c r="J49" s="10">
        <v>30467.200000000001</v>
      </c>
      <c r="K49" s="11">
        <v>22.189531693099461</v>
      </c>
      <c r="L49" s="10">
        <v>3000</v>
      </c>
      <c r="M49" s="11">
        <v>70</v>
      </c>
      <c r="N49" s="10">
        <v>917144</v>
      </c>
      <c r="O49" s="11">
        <v>41.122381724134918</v>
      </c>
      <c r="P49" s="10">
        <v>3816</v>
      </c>
      <c r="Q49" s="11">
        <v>5.9473270440251573</v>
      </c>
      <c r="R49" s="10">
        <v>124307.2</v>
      </c>
      <c r="S49" s="11">
        <v>27.281317365365805</v>
      </c>
      <c r="T49" s="10"/>
      <c r="U49" s="11"/>
      <c r="V49" s="10">
        <v>295164.3</v>
      </c>
      <c r="W49" s="11">
        <v>44.558234634066501</v>
      </c>
      <c r="X49" s="10"/>
      <c r="Y49" s="11"/>
      <c r="Z49" s="10">
        <v>510168.2</v>
      </c>
      <c r="AA49" s="11">
        <v>32.733928012369255</v>
      </c>
    </row>
    <row r="50" spans="1:27" s="4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34.398672718763621</v>
      </c>
      <c r="F50" s="10">
        <v>126752.6</v>
      </c>
      <c r="G50" s="11">
        <v>30.300167949217609</v>
      </c>
      <c r="H50" s="10">
        <v>17300.8</v>
      </c>
      <c r="I50" s="11">
        <v>52.519918154073807</v>
      </c>
      <c r="J50" s="10">
        <v>30879.7</v>
      </c>
      <c r="K50" s="11">
        <v>31.990589286813016</v>
      </c>
      <c r="L50" s="10">
        <v>4749</v>
      </c>
      <c r="M50" s="11">
        <v>62.109917877447884</v>
      </c>
      <c r="N50" s="10">
        <v>358945</v>
      </c>
      <c r="O50" s="11">
        <v>26.868594196882533</v>
      </c>
      <c r="P50" s="10">
        <v>5383</v>
      </c>
      <c r="Q50" s="11">
        <v>21.58461824261564</v>
      </c>
      <c r="R50" s="10">
        <v>90105.2</v>
      </c>
      <c r="S50" s="11">
        <v>32.758454284547398</v>
      </c>
      <c r="T50" s="10"/>
      <c r="U50" s="11"/>
      <c r="V50" s="10">
        <v>292840.59999999998</v>
      </c>
      <c r="W50" s="11">
        <v>44.209751957208127</v>
      </c>
      <c r="X50" s="10"/>
      <c r="Y50" s="11"/>
      <c r="Z50" s="10">
        <v>527955.80000000005</v>
      </c>
      <c r="AA50" s="11">
        <v>34.768620833410672</v>
      </c>
    </row>
    <row r="51" spans="1:27" s="4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33.925258142242868</v>
      </c>
      <c r="F51" s="10">
        <v>145526.9</v>
      </c>
      <c r="G51" s="11">
        <v>31.541388492436788</v>
      </c>
      <c r="H51" s="10">
        <v>18349.5</v>
      </c>
      <c r="I51" s="11">
        <v>48.18287691762719</v>
      </c>
      <c r="J51" s="10">
        <v>37009.599999999999</v>
      </c>
      <c r="K51" s="11">
        <v>38.384043599498511</v>
      </c>
      <c r="L51" s="10">
        <v>7016</v>
      </c>
      <c r="M51" s="11">
        <v>54.351767388825543</v>
      </c>
      <c r="N51" s="10">
        <v>390792.9</v>
      </c>
      <c r="O51" s="11">
        <v>26.725464132024914</v>
      </c>
      <c r="P51" s="10">
        <v>4677</v>
      </c>
      <c r="Q51" s="11">
        <v>13.025443660466111</v>
      </c>
      <c r="R51" s="10">
        <v>105108.9</v>
      </c>
      <c r="S51" s="11">
        <v>30.248019910778254</v>
      </c>
      <c r="T51" s="10"/>
      <c r="U51" s="11"/>
      <c r="V51" s="10">
        <v>314271.2</v>
      </c>
      <c r="W51" s="11">
        <v>43.068989363326949</v>
      </c>
      <c r="X51" s="10"/>
      <c r="Y51" s="11"/>
      <c r="Z51" s="10">
        <v>547721.30000000005</v>
      </c>
      <c r="AA51" s="11">
        <v>34.292676069015393</v>
      </c>
    </row>
    <row r="52" spans="1:27" s="4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33.510933669117293</v>
      </c>
      <c r="F52" s="10">
        <v>140455</v>
      </c>
      <c r="G52" s="11">
        <v>30.283084973835038</v>
      </c>
      <c r="H52" s="10">
        <v>18352.8</v>
      </c>
      <c r="I52" s="11">
        <v>46.053136306176718</v>
      </c>
      <c r="J52" s="10">
        <v>38206.9</v>
      </c>
      <c r="K52" s="11">
        <v>29.980167194930765</v>
      </c>
      <c r="L52" s="10">
        <v>9057.2000000000007</v>
      </c>
      <c r="M52" s="11">
        <v>48.80126308351366</v>
      </c>
      <c r="N52" s="10">
        <v>375706.4</v>
      </c>
      <c r="O52" s="11">
        <v>28.242056810850169</v>
      </c>
      <c r="P52" s="10">
        <v>3325</v>
      </c>
      <c r="Q52" s="11">
        <v>0</v>
      </c>
      <c r="R52" s="10">
        <v>100083.6</v>
      </c>
      <c r="S52" s="11">
        <v>30.20675015686885</v>
      </c>
      <c r="T52" s="10"/>
      <c r="U52" s="11"/>
      <c r="V52" s="10">
        <v>307152</v>
      </c>
      <c r="W52" s="11">
        <v>42.038306945746726</v>
      </c>
      <c r="X52" s="10"/>
      <c r="Y52" s="11"/>
      <c r="Z52" s="10">
        <v>517838.49999999994</v>
      </c>
      <c r="AA52" s="11">
        <v>33.553542430699913</v>
      </c>
    </row>
    <row r="53" spans="1:27" s="4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31.331177440615384</v>
      </c>
      <c r="F53" s="10">
        <v>218578.2</v>
      </c>
      <c r="G53" s="11">
        <v>21.393934976132112</v>
      </c>
      <c r="H53" s="10">
        <v>20750.599999999999</v>
      </c>
      <c r="I53" s="11">
        <v>46.966222663441066</v>
      </c>
      <c r="J53" s="10">
        <v>43223.7</v>
      </c>
      <c r="K53" s="11">
        <v>25.376712312920915</v>
      </c>
      <c r="L53" s="10">
        <v>6752.6</v>
      </c>
      <c r="M53" s="11">
        <v>51.437668453632675</v>
      </c>
      <c r="N53" s="10">
        <v>377040.8</v>
      </c>
      <c r="O53" s="11">
        <v>23.870973921124722</v>
      </c>
      <c r="P53" s="10">
        <v>6152.1</v>
      </c>
      <c r="Q53" s="11">
        <v>7.5451634401261352</v>
      </c>
      <c r="R53" s="10">
        <v>90089.8</v>
      </c>
      <c r="S53" s="11">
        <v>29.169749272392661</v>
      </c>
      <c r="T53" s="10"/>
      <c r="U53" s="11"/>
      <c r="V53" s="10">
        <v>308980.5</v>
      </c>
      <c r="W53" s="11">
        <v>42.304349931468153</v>
      </c>
      <c r="X53" s="10"/>
      <c r="Y53" s="11"/>
      <c r="Z53" s="10">
        <v>387214.4</v>
      </c>
      <c r="AA53" s="11">
        <v>35.805681160101479</v>
      </c>
    </row>
    <row r="54" spans="1:27" s="4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30.877943848558729</v>
      </c>
      <c r="F54" s="10">
        <v>227344.9</v>
      </c>
      <c r="G54" s="11">
        <v>19.906356777741657</v>
      </c>
      <c r="H54" s="10">
        <v>20747.3</v>
      </c>
      <c r="I54" s="11">
        <v>44.431824863958205</v>
      </c>
      <c r="J54" s="10">
        <v>41502.9</v>
      </c>
      <c r="K54" s="11">
        <v>20.143438169380932</v>
      </c>
      <c r="L54" s="10">
        <v>11494.5</v>
      </c>
      <c r="M54" s="11">
        <v>39.111575101135323</v>
      </c>
      <c r="N54" s="10">
        <v>396276.9</v>
      </c>
      <c r="O54" s="11">
        <v>23.564188558555902</v>
      </c>
      <c r="P54" s="10">
        <v>4174.3999999999996</v>
      </c>
      <c r="Q54" s="11">
        <v>10.173917209658875</v>
      </c>
      <c r="R54" s="10">
        <v>93855.2</v>
      </c>
      <c r="S54" s="11">
        <v>27.447667257647961</v>
      </c>
      <c r="T54" s="10"/>
      <c r="U54" s="11"/>
      <c r="V54" s="10">
        <v>319238</v>
      </c>
      <c r="W54" s="11">
        <v>43.22017361028449</v>
      </c>
      <c r="X54" s="10"/>
      <c r="Y54" s="11"/>
      <c r="Z54" s="10">
        <v>421892.8</v>
      </c>
      <c r="AA54" s="11">
        <v>35.453843898260402</v>
      </c>
    </row>
    <row r="55" spans="1:27" s="4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30.684017640747435</v>
      </c>
      <c r="F55" s="10">
        <v>237469.3</v>
      </c>
      <c r="G55" s="11">
        <v>20.620370582639524</v>
      </c>
      <c r="H55" s="10">
        <v>17685.900000000001</v>
      </c>
      <c r="I55" s="11">
        <v>47.031624062105983</v>
      </c>
      <c r="J55" s="10">
        <v>41056</v>
      </c>
      <c r="K55" s="11">
        <v>19.4168720771629</v>
      </c>
      <c r="L55" s="10">
        <v>15382.7</v>
      </c>
      <c r="M55" s="11">
        <v>38.369499502688086</v>
      </c>
      <c r="N55" s="10">
        <v>388762.9</v>
      </c>
      <c r="O55" s="11">
        <v>24.243078902333519</v>
      </c>
      <c r="P55" s="10">
        <v>4829.8</v>
      </c>
      <c r="Q55" s="11">
        <v>10.459749886123648</v>
      </c>
      <c r="R55" s="10">
        <v>91363.7</v>
      </c>
      <c r="S55" s="11">
        <v>25.707576422583582</v>
      </c>
      <c r="T55" s="10"/>
      <c r="U55" s="11"/>
      <c r="V55" s="10">
        <v>328244.2</v>
      </c>
      <c r="W55" s="11">
        <v>42.331545934398832</v>
      </c>
      <c r="X55" s="10"/>
      <c r="Y55" s="11"/>
      <c r="Z55" s="10">
        <v>431590.8</v>
      </c>
      <c r="AA55" s="11">
        <v>34.57231929874316</v>
      </c>
    </row>
    <row r="56" spans="1:27" s="4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29.931240618217281</v>
      </c>
      <c r="F56" s="10">
        <v>233978.1</v>
      </c>
      <c r="G56" s="11">
        <v>20.512598102130074</v>
      </c>
      <c r="H56" s="10">
        <v>21474.3</v>
      </c>
      <c r="I56" s="11">
        <v>40.153634809982172</v>
      </c>
      <c r="J56" s="10">
        <v>40794.5</v>
      </c>
      <c r="K56" s="11">
        <v>19.171942296142863</v>
      </c>
      <c r="L56" s="10">
        <v>9646.1</v>
      </c>
      <c r="M56" s="11">
        <v>37.853535625796951</v>
      </c>
      <c r="N56" s="10">
        <v>389890.3</v>
      </c>
      <c r="O56" s="11">
        <v>24.094781114072344</v>
      </c>
      <c r="P56" s="10">
        <v>5388.1</v>
      </c>
      <c r="Q56" s="11">
        <v>18.347283829179116</v>
      </c>
      <c r="R56" s="10">
        <v>89522.4</v>
      </c>
      <c r="S56" s="11">
        <v>27.904671903344859</v>
      </c>
      <c r="T56" s="10"/>
      <c r="U56" s="11"/>
      <c r="V56" s="10">
        <v>314026.2</v>
      </c>
      <c r="W56" s="11">
        <v>40.464178839217873</v>
      </c>
      <c r="X56" s="10"/>
      <c r="Y56" s="11"/>
      <c r="Z56" s="10">
        <v>436511.6</v>
      </c>
      <c r="AA56" s="11">
        <v>33.501678292169082</v>
      </c>
    </row>
    <row r="57" spans="1:27" s="4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29.201769330417754</v>
      </c>
      <c r="F57" s="10">
        <v>232401.5</v>
      </c>
      <c r="G57" s="11">
        <v>19.06859049102523</v>
      </c>
      <c r="H57" s="10">
        <v>21838.799999999999</v>
      </c>
      <c r="I57" s="11">
        <v>37.904907778815691</v>
      </c>
      <c r="J57" s="10">
        <v>47853.599999999999</v>
      </c>
      <c r="K57" s="11">
        <v>19.154880719527895</v>
      </c>
      <c r="L57" s="10">
        <v>12625.8</v>
      </c>
      <c r="M57" s="11">
        <v>39.039342457507644</v>
      </c>
      <c r="N57" s="10">
        <v>405735.2</v>
      </c>
      <c r="O57" s="11">
        <v>24.78639665969332</v>
      </c>
      <c r="P57" s="10">
        <v>7719.3</v>
      </c>
      <c r="Q57" s="11">
        <v>27.946627284857435</v>
      </c>
      <c r="R57" s="10">
        <v>97482.7</v>
      </c>
      <c r="S57" s="11">
        <v>27.777677064750979</v>
      </c>
      <c r="T57" s="10"/>
      <c r="U57" s="11"/>
      <c r="V57" s="10">
        <v>325116</v>
      </c>
      <c r="W57" s="11">
        <v>39.882772819547498</v>
      </c>
      <c r="X57" s="10"/>
      <c r="Y57" s="11"/>
      <c r="Z57" s="10">
        <v>457108.8</v>
      </c>
      <c r="AA57" s="11">
        <v>31.365133020847548</v>
      </c>
    </row>
    <row r="58" spans="1:27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29.236472007001005</v>
      </c>
      <c r="F58" s="14">
        <v>211043.4</v>
      </c>
      <c r="G58" s="15">
        <v>17.324525334599421</v>
      </c>
      <c r="H58" s="14">
        <v>28721.5</v>
      </c>
      <c r="I58" s="15">
        <v>35.165141096391203</v>
      </c>
      <c r="J58" s="14">
        <v>51481</v>
      </c>
      <c r="K58" s="15">
        <v>20.218880752122143</v>
      </c>
      <c r="L58" s="14">
        <v>15995.5</v>
      </c>
      <c r="M58" s="15">
        <v>38.330311650151607</v>
      </c>
      <c r="N58" s="14">
        <v>367762.7</v>
      </c>
      <c r="O58" s="15">
        <v>26.11376469119897</v>
      </c>
      <c r="P58" s="14">
        <v>5820.7</v>
      </c>
      <c r="Q58" s="15">
        <v>50</v>
      </c>
      <c r="R58" s="14">
        <v>116266</v>
      </c>
      <c r="S58" s="15">
        <v>25.913832642389004</v>
      </c>
      <c r="T58" s="14"/>
      <c r="U58" s="15"/>
      <c r="V58" s="14">
        <v>312391.8</v>
      </c>
      <c r="W58" s="15">
        <v>38.73513380632911</v>
      </c>
      <c r="X58" s="14"/>
      <c r="Y58" s="15"/>
      <c r="Z58" s="14">
        <v>422752.3</v>
      </c>
      <c r="AA58" s="15">
        <v>31.859744543081145</v>
      </c>
    </row>
    <row r="59" spans="1:27" s="4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27.576774036514628</v>
      </c>
      <c r="F59" s="12">
        <v>242760.5</v>
      </c>
      <c r="G59" s="13">
        <v>18.14469877101093</v>
      </c>
      <c r="H59" s="12">
        <v>28722.6</v>
      </c>
      <c r="I59" s="13">
        <v>34.8175965964084</v>
      </c>
      <c r="J59" s="12">
        <v>51227.7</v>
      </c>
      <c r="K59" s="13">
        <v>20.957884113477668</v>
      </c>
      <c r="L59" s="12">
        <v>15508.1</v>
      </c>
      <c r="M59" s="13">
        <v>36.89664755837272</v>
      </c>
      <c r="N59" s="12">
        <v>307794.2</v>
      </c>
      <c r="O59" s="13">
        <v>19.060322384242458</v>
      </c>
      <c r="P59" s="12">
        <v>6010.9</v>
      </c>
      <c r="Q59" s="13">
        <v>49.377464273236953</v>
      </c>
      <c r="R59" s="12">
        <v>115945.4</v>
      </c>
      <c r="S59" s="13">
        <v>24.749008826568371</v>
      </c>
      <c r="T59" s="12"/>
      <c r="U59" s="13"/>
      <c r="V59" s="12">
        <v>328732.79999999999</v>
      </c>
      <c r="W59" s="13">
        <v>37.505790779015669</v>
      </c>
      <c r="X59" s="12"/>
      <c r="Y59" s="13"/>
      <c r="Z59" s="12">
        <v>431836.8</v>
      </c>
      <c r="AA59" s="13">
        <v>31.815510943022922</v>
      </c>
    </row>
    <row r="60" spans="1:27" s="4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25.673111211961011</v>
      </c>
      <c r="F60" s="10">
        <v>265479.59999999998</v>
      </c>
      <c r="G60" s="11">
        <v>15.369445870793841</v>
      </c>
      <c r="H60" s="10">
        <v>28847.3</v>
      </c>
      <c r="I60" s="11">
        <v>34.875322820506597</v>
      </c>
      <c r="J60" s="10">
        <v>54611.4</v>
      </c>
      <c r="K60" s="11">
        <v>21.735101096108139</v>
      </c>
      <c r="L60" s="10">
        <v>23273.4</v>
      </c>
      <c r="M60" s="11">
        <v>36.582256997258668</v>
      </c>
      <c r="N60" s="10">
        <v>302420.8</v>
      </c>
      <c r="O60" s="11">
        <v>15.410235651780566</v>
      </c>
      <c r="P60" s="10">
        <v>5848.7</v>
      </c>
      <c r="Q60" s="11">
        <v>49.405423427428317</v>
      </c>
      <c r="R60" s="10">
        <v>87740.800000000003</v>
      </c>
      <c r="S60" s="11">
        <v>30.819004294467337</v>
      </c>
      <c r="T60" s="10"/>
      <c r="U60" s="11"/>
      <c r="V60" s="10">
        <v>304915.5</v>
      </c>
      <c r="W60" s="11">
        <v>36.012942329924186</v>
      </c>
      <c r="X60" s="10"/>
      <c r="Y60" s="11"/>
      <c r="Z60" s="10">
        <v>412679.3</v>
      </c>
      <c r="AA60" s="11">
        <v>30.014849792562899</v>
      </c>
    </row>
    <row r="61" spans="1:27" s="4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271165.3</v>
      </c>
      <c r="G61" s="11">
        <v>14.607078516314585</v>
      </c>
      <c r="H61" s="10">
        <v>26610.799999999999</v>
      </c>
      <c r="I61" s="11">
        <v>33.245784042569184</v>
      </c>
      <c r="J61" s="10">
        <v>48913.8</v>
      </c>
      <c r="K61" s="11">
        <v>24.28008414803184</v>
      </c>
      <c r="L61" s="10">
        <v>15404.2</v>
      </c>
      <c r="M61" s="11">
        <v>35.762421936874354</v>
      </c>
      <c r="N61" s="10">
        <v>322135.09999999998</v>
      </c>
      <c r="O61" s="11">
        <v>16.248500169649311</v>
      </c>
      <c r="P61" s="10">
        <v>5914.1</v>
      </c>
      <c r="Q61" s="11">
        <v>49.566290728935932</v>
      </c>
      <c r="R61" s="10">
        <v>86235.199999999997</v>
      </c>
      <c r="S61" s="11">
        <v>30.085344893964418</v>
      </c>
      <c r="T61" s="10"/>
      <c r="U61" s="11"/>
      <c r="V61" s="10">
        <v>310688.2</v>
      </c>
      <c r="W61" s="11">
        <v>35.951730764155172</v>
      </c>
      <c r="X61" s="10"/>
      <c r="Y61" s="11"/>
      <c r="Z61" s="10">
        <v>430440.3</v>
      </c>
      <c r="AA61" s="11">
        <v>30.170372562699178</v>
      </c>
    </row>
    <row r="62" spans="1:27" s="4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25.782059667168255</v>
      </c>
      <c r="F62" s="10">
        <v>267398.59999999998</v>
      </c>
      <c r="G62" s="11">
        <v>15.085638709402369</v>
      </c>
      <c r="H62" s="10">
        <v>26503.5</v>
      </c>
      <c r="I62" s="11">
        <v>33.057611258890333</v>
      </c>
      <c r="J62" s="10">
        <v>52322.2</v>
      </c>
      <c r="K62" s="11">
        <v>22.436061557044624</v>
      </c>
      <c r="L62" s="10">
        <v>19461.400000000001</v>
      </c>
      <c r="M62" s="11">
        <v>34.007527721541095</v>
      </c>
      <c r="N62" s="10">
        <v>313674.40000000002</v>
      </c>
      <c r="O62" s="11">
        <v>15.039355516420851</v>
      </c>
      <c r="P62" s="10">
        <v>5914.1</v>
      </c>
      <c r="Q62" s="11">
        <v>39.677448808779019</v>
      </c>
      <c r="R62" s="10">
        <v>83222.100000000006</v>
      </c>
      <c r="S62" s="11">
        <v>29.995524073533357</v>
      </c>
      <c r="T62" s="10"/>
      <c r="U62" s="11"/>
      <c r="V62" s="10">
        <v>308200.2</v>
      </c>
      <c r="W62" s="11">
        <v>37.8630455398796</v>
      </c>
      <c r="X62" s="10"/>
      <c r="Y62" s="11"/>
      <c r="Z62" s="10">
        <v>418611.6</v>
      </c>
      <c r="AA62" s="11">
        <v>30.31105075444637</v>
      </c>
    </row>
    <row r="63" spans="1:27" s="4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26.156681664685518</v>
      </c>
      <c r="F63" s="10">
        <v>276020.59999999998</v>
      </c>
      <c r="G63" s="11">
        <v>15.675026342236773</v>
      </c>
      <c r="H63" s="10">
        <v>26571.1</v>
      </c>
      <c r="I63" s="11">
        <v>33.309448987810065</v>
      </c>
      <c r="J63" s="10">
        <v>46332.9</v>
      </c>
      <c r="K63" s="11">
        <v>20.442037947117491</v>
      </c>
      <c r="L63" s="10">
        <v>21489</v>
      </c>
      <c r="M63" s="11">
        <v>34.471650611940994</v>
      </c>
      <c r="N63" s="10">
        <v>264726.2</v>
      </c>
      <c r="O63" s="11">
        <v>16.665000747942592</v>
      </c>
      <c r="P63" s="10">
        <v>10770.7</v>
      </c>
      <c r="Q63" s="11">
        <v>24.107068249974468</v>
      </c>
      <c r="R63" s="10">
        <v>85331.3</v>
      </c>
      <c r="S63" s="11">
        <v>28.247853765265496</v>
      </c>
      <c r="T63" s="10"/>
      <c r="U63" s="11"/>
      <c r="V63" s="10">
        <v>313268.90000000002</v>
      </c>
      <c r="W63" s="11">
        <v>37.663257195336023</v>
      </c>
      <c r="X63" s="10"/>
      <c r="Y63" s="11"/>
      <c r="Z63" s="10">
        <v>435862.6</v>
      </c>
      <c r="AA63" s="11">
        <v>29.691899511451538</v>
      </c>
    </row>
    <row r="64" spans="1:27" s="4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26.716154572113929</v>
      </c>
      <c r="F64" s="10">
        <v>251222.2</v>
      </c>
      <c r="G64" s="11">
        <v>15.539176772594145</v>
      </c>
      <c r="H64" s="10">
        <v>26215.200000000001</v>
      </c>
      <c r="I64" s="11">
        <v>33.443261924379748</v>
      </c>
      <c r="J64" s="10">
        <v>41381.1</v>
      </c>
      <c r="K64" s="11">
        <v>21.114648958099231</v>
      </c>
      <c r="L64" s="10">
        <v>22212.9</v>
      </c>
      <c r="M64" s="11">
        <v>36.027713625866049</v>
      </c>
      <c r="N64" s="10">
        <v>242155</v>
      </c>
      <c r="O64" s="11">
        <v>19.026839569697092</v>
      </c>
      <c r="P64" s="10">
        <v>10486.1</v>
      </c>
      <c r="Q64" s="11">
        <v>24.106903424533431</v>
      </c>
      <c r="R64" s="10">
        <v>79984.5</v>
      </c>
      <c r="S64" s="11">
        <v>29.400329213785167</v>
      </c>
      <c r="T64" s="10"/>
      <c r="U64" s="11"/>
      <c r="V64" s="10">
        <v>315273.40000000002</v>
      </c>
      <c r="W64" s="11">
        <v>37.429946976180027</v>
      </c>
      <c r="X64" s="10"/>
      <c r="Y64" s="11"/>
      <c r="Z64" s="10">
        <v>440688.4</v>
      </c>
      <c r="AA64" s="11">
        <v>28.879617552901326</v>
      </c>
    </row>
    <row r="65" spans="1:27" s="4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27.154180304812755</v>
      </c>
      <c r="F65" s="10">
        <v>269106.5</v>
      </c>
      <c r="G65" s="11">
        <v>16.973231341494909</v>
      </c>
      <c r="H65" s="10">
        <v>26810.5</v>
      </c>
      <c r="I65" s="11">
        <v>33.507755543537044</v>
      </c>
      <c r="J65" s="10">
        <v>44152.7</v>
      </c>
      <c r="K65" s="11">
        <v>21.565935945027146</v>
      </c>
      <c r="L65" s="10">
        <v>23244.1</v>
      </c>
      <c r="M65" s="11">
        <v>34.20050679527278</v>
      </c>
      <c r="N65" s="10">
        <v>258254.39999999997</v>
      </c>
      <c r="O65" s="11">
        <v>19.914664865342079</v>
      </c>
      <c r="P65" s="10">
        <v>10507.3</v>
      </c>
      <c r="Q65" s="11">
        <v>24.106897109628544</v>
      </c>
      <c r="R65" s="10">
        <v>81320.3</v>
      </c>
      <c r="S65" s="11">
        <v>29.928760715344136</v>
      </c>
      <c r="T65" s="10"/>
      <c r="U65" s="11"/>
      <c r="V65" s="10">
        <v>323290.2</v>
      </c>
      <c r="W65" s="11">
        <v>37.200890889980577</v>
      </c>
      <c r="X65" s="10"/>
      <c r="Y65" s="11"/>
      <c r="Z65" s="10">
        <v>447576.1</v>
      </c>
      <c r="AA65" s="11">
        <v>29.56804963669865</v>
      </c>
    </row>
    <row r="66" spans="1:27" s="4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27.087469014844153</v>
      </c>
      <c r="F66" s="10">
        <v>280680.09999999998</v>
      </c>
      <c r="G66" s="11">
        <v>17.657240206911716</v>
      </c>
      <c r="H66" s="10">
        <v>30899.200000000001</v>
      </c>
      <c r="I66" s="11">
        <v>32.966413369925434</v>
      </c>
      <c r="J66" s="10">
        <v>53536.5</v>
      </c>
      <c r="K66" s="11">
        <v>24.516257132984041</v>
      </c>
      <c r="L66" s="10">
        <v>24405.3</v>
      </c>
      <c r="M66" s="11">
        <v>32.658709378700529</v>
      </c>
      <c r="N66" s="10">
        <v>262176</v>
      </c>
      <c r="O66" s="11">
        <v>20.103022980745759</v>
      </c>
      <c r="P66" s="10">
        <v>9992.7999999999993</v>
      </c>
      <c r="Q66" s="11">
        <v>28.996077175566409</v>
      </c>
      <c r="R66" s="10">
        <v>84909.1</v>
      </c>
      <c r="S66" s="11">
        <v>29.746677917914571</v>
      </c>
      <c r="T66" s="10"/>
      <c r="U66" s="11"/>
      <c r="V66" s="10">
        <v>316235.8</v>
      </c>
      <c r="W66" s="11">
        <v>36.298404586071534</v>
      </c>
      <c r="X66" s="10"/>
      <c r="Y66" s="11"/>
      <c r="Z66" s="10">
        <v>466566.9</v>
      </c>
      <c r="AA66" s="11">
        <v>29.531645723260702</v>
      </c>
    </row>
    <row r="67" spans="1:27" s="4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30.147471733215738</v>
      </c>
      <c r="F67" s="10">
        <v>217701.7</v>
      </c>
      <c r="G67" s="11">
        <v>23.442788062748249</v>
      </c>
      <c r="H67" s="10">
        <v>35363.9</v>
      </c>
      <c r="I67" s="11">
        <v>32.383642641224526</v>
      </c>
      <c r="J67" s="10">
        <v>75205</v>
      </c>
      <c r="K67" s="11">
        <v>24.70142557010837</v>
      </c>
      <c r="L67" s="10">
        <v>24881.200000000001</v>
      </c>
      <c r="M67" s="11">
        <v>26.009075124993974</v>
      </c>
      <c r="N67" s="10">
        <v>166814.70000000001</v>
      </c>
      <c r="O67" s="11">
        <v>32.809106169899906</v>
      </c>
      <c r="P67" s="10">
        <v>10000.6</v>
      </c>
      <c r="Q67" s="11">
        <v>25.237445753254804</v>
      </c>
      <c r="R67" s="10">
        <v>84651.199999999997</v>
      </c>
      <c r="S67" s="11">
        <v>28.044421295858768</v>
      </c>
      <c r="T67" s="10"/>
      <c r="U67" s="11"/>
      <c r="V67" s="10">
        <v>308109.7</v>
      </c>
      <c r="W67" s="11">
        <v>36.520668287950684</v>
      </c>
      <c r="X67" s="10"/>
      <c r="Y67" s="11"/>
      <c r="Z67" s="10">
        <v>525429.30000000005</v>
      </c>
      <c r="AA67" s="11">
        <v>29.600423832473748</v>
      </c>
    </row>
    <row r="68" spans="1:27" s="4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219775.5</v>
      </c>
      <c r="G68" s="11">
        <v>24.126660715138861</v>
      </c>
      <c r="H68" s="10">
        <v>43830.9</v>
      </c>
      <c r="I68" s="11">
        <v>31.145194372006966</v>
      </c>
      <c r="J68" s="10">
        <v>71875.600000000006</v>
      </c>
      <c r="K68" s="11">
        <v>23.699717289316538</v>
      </c>
      <c r="L68" s="10">
        <v>23470.9</v>
      </c>
      <c r="M68" s="11">
        <v>26.137975109603808</v>
      </c>
      <c r="N68" s="10">
        <v>181842.5</v>
      </c>
      <c r="O68" s="11">
        <v>33.001378253158641</v>
      </c>
      <c r="P68" s="10">
        <v>11055.6</v>
      </c>
      <c r="Q68" s="11">
        <v>26.62051810846992</v>
      </c>
      <c r="R68" s="10">
        <v>70983.600000000006</v>
      </c>
      <c r="S68" s="11">
        <v>30.145701598679132</v>
      </c>
      <c r="T68" s="10"/>
      <c r="U68" s="11"/>
      <c r="V68" s="10">
        <v>322103.8</v>
      </c>
      <c r="W68" s="11">
        <v>37.826312049097218</v>
      </c>
      <c r="X68" s="10"/>
      <c r="Y68" s="11"/>
      <c r="Z68" s="10">
        <v>528768.30000000005</v>
      </c>
      <c r="AA68" s="11">
        <v>29.251244017464732</v>
      </c>
    </row>
    <row r="69" spans="1:27" s="4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30.652335934121862</v>
      </c>
      <c r="F69" s="10">
        <v>215470.5</v>
      </c>
      <c r="G69" s="11">
        <v>24.626443062971493</v>
      </c>
      <c r="H69" s="10">
        <v>43480.9</v>
      </c>
      <c r="I69" s="11">
        <v>33.560693775887806</v>
      </c>
      <c r="J69" s="10">
        <v>77545.5</v>
      </c>
      <c r="K69" s="11">
        <v>22.726069082022814</v>
      </c>
      <c r="L69" s="10">
        <v>25299.200000000001</v>
      </c>
      <c r="M69" s="11">
        <v>25.672258411333164</v>
      </c>
      <c r="N69" s="10">
        <v>202276</v>
      </c>
      <c r="O69" s="11">
        <v>32.677527472364481</v>
      </c>
      <c r="P69" s="10">
        <v>5790.4</v>
      </c>
      <c r="Q69" s="11">
        <v>35.266717325227958</v>
      </c>
      <c r="R69" s="10">
        <v>70772.100000000006</v>
      </c>
      <c r="S69" s="11">
        <v>29.801848044639065</v>
      </c>
      <c r="T69" s="10"/>
      <c r="U69" s="11"/>
      <c r="V69" s="10">
        <v>326345.8</v>
      </c>
      <c r="W69" s="11">
        <v>35.374110992082649</v>
      </c>
      <c r="X69" s="10"/>
      <c r="Y69" s="11"/>
      <c r="Z69" s="10">
        <v>481439.3</v>
      </c>
      <c r="AA69" s="11">
        <v>30.642937105466881</v>
      </c>
    </row>
    <row r="70" spans="1:27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30.754802283276543</v>
      </c>
      <c r="F70" s="14">
        <v>216800.1</v>
      </c>
      <c r="G70" s="15">
        <v>24.970556508045892</v>
      </c>
      <c r="H70" s="14">
        <v>41982.7</v>
      </c>
      <c r="I70" s="15">
        <v>31.661866435460325</v>
      </c>
      <c r="J70" s="14">
        <v>66097.7</v>
      </c>
      <c r="K70" s="15">
        <v>23.165861898371656</v>
      </c>
      <c r="L70" s="14">
        <v>21965.200000000001</v>
      </c>
      <c r="M70" s="15">
        <v>22.897310290823665</v>
      </c>
      <c r="N70" s="14">
        <v>214717.6</v>
      </c>
      <c r="O70" s="15">
        <v>32.768421778186799</v>
      </c>
      <c r="P70" s="14">
        <v>5625.5</v>
      </c>
      <c r="Q70" s="15">
        <v>35.274535596835833</v>
      </c>
      <c r="R70" s="14">
        <v>71222.5</v>
      </c>
      <c r="S70" s="15">
        <v>30.625306413001507</v>
      </c>
      <c r="T70" s="14"/>
      <c r="U70" s="15"/>
      <c r="V70" s="14">
        <v>319491.09999999998</v>
      </c>
      <c r="W70" s="15">
        <v>35.151471045672324</v>
      </c>
      <c r="X70" s="14"/>
      <c r="Y70" s="15"/>
      <c r="Z70" s="14">
        <v>497672.5</v>
      </c>
      <c r="AA70" s="15">
        <v>30.828923565195979</v>
      </c>
    </row>
    <row r="71" spans="1:27" s="4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30.439801568371649</v>
      </c>
      <c r="F71" s="12">
        <v>219842.3</v>
      </c>
      <c r="G71" s="13">
        <v>24.189347400386545</v>
      </c>
      <c r="H71" s="12">
        <v>42142.9</v>
      </c>
      <c r="I71" s="13">
        <v>27.622039774196843</v>
      </c>
      <c r="J71" s="12">
        <v>49830</v>
      </c>
      <c r="K71" s="13">
        <v>22.8636134858519</v>
      </c>
      <c r="L71" s="12">
        <v>19067.7</v>
      </c>
      <c r="M71" s="13">
        <v>23.099639704841174</v>
      </c>
      <c r="N71" s="12">
        <v>206459.5</v>
      </c>
      <c r="O71" s="13">
        <v>30.951221053039461</v>
      </c>
      <c r="P71" s="12">
        <v>5703.5</v>
      </c>
      <c r="Q71" s="13">
        <v>35.208293153326906</v>
      </c>
      <c r="R71" s="12">
        <v>71681.5</v>
      </c>
      <c r="S71" s="13">
        <v>30.826657491821457</v>
      </c>
      <c r="T71" s="12"/>
      <c r="U71" s="13"/>
      <c r="V71" s="12">
        <v>327304.2</v>
      </c>
      <c r="W71" s="13">
        <v>34.635828733636771</v>
      </c>
      <c r="X71" s="12"/>
      <c r="Y71" s="13"/>
      <c r="Z71" s="12">
        <v>481763.6</v>
      </c>
      <c r="AA71" s="13">
        <v>31.428776451770101</v>
      </c>
    </row>
    <row r="72" spans="1:27" s="4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30.159812807337072</v>
      </c>
      <c r="F72" s="10">
        <v>228285.6</v>
      </c>
      <c r="G72" s="11">
        <v>24.219235168578308</v>
      </c>
      <c r="H72" s="10">
        <v>43205.1</v>
      </c>
      <c r="I72" s="11">
        <v>27.737069466336148</v>
      </c>
      <c r="J72" s="10">
        <v>51335.5</v>
      </c>
      <c r="K72" s="11">
        <v>20.223921068266602</v>
      </c>
      <c r="L72" s="10">
        <v>22709.9</v>
      </c>
      <c r="M72" s="11">
        <v>24.838858823684824</v>
      </c>
      <c r="N72" s="10">
        <v>215575.9</v>
      </c>
      <c r="O72" s="11">
        <v>32.26404180151863</v>
      </c>
      <c r="P72" s="10">
        <v>5765</v>
      </c>
      <c r="Q72" s="11">
        <v>1.4488117953165653</v>
      </c>
      <c r="R72" s="10">
        <v>67978.8</v>
      </c>
      <c r="S72" s="11">
        <v>30.203891066038238</v>
      </c>
      <c r="T72" s="10"/>
      <c r="U72" s="11"/>
      <c r="V72" s="10">
        <v>337845</v>
      </c>
      <c r="W72" s="11">
        <v>33.92114260089685</v>
      </c>
      <c r="X72" s="10"/>
      <c r="Y72" s="11"/>
      <c r="Z72" s="10">
        <v>497773.5</v>
      </c>
      <c r="AA72" s="11">
        <v>31.224314056493562</v>
      </c>
    </row>
    <row r="73" spans="1:27" s="4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29.611307429064592</v>
      </c>
      <c r="F73" s="10">
        <v>220073.60000000001</v>
      </c>
      <c r="G73" s="11">
        <v>23.55651834658951</v>
      </c>
      <c r="H73" s="10">
        <v>46083.3</v>
      </c>
      <c r="I73" s="11">
        <v>25.93201116239505</v>
      </c>
      <c r="J73" s="10">
        <v>60507.6</v>
      </c>
      <c r="K73" s="11">
        <v>20.999110524958848</v>
      </c>
      <c r="L73" s="10">
        <v>22883.599999999999</v>
      </c>
      <c r="M73" s="11">
        <v>24.853235504903076</v>
      </c>
      <c r="N73" s="10">
        <v>221415.8</v>
      </c>
      <c r="O73" s="11">
        <v>31.614576606547509</v>
      </c>
      <c r="P73" s="10">
        <v>5804.8</v>
      </c>
      <c r="Q73" s="11">
        <v>1.4388781697905182</v>
      </c>
      <c r="R73" s="10">
        <v>69543.5</v>
      </c>
      <c r="S73" s="11">
        <v>30.329296195906156</v>
      </c>
      <c r="T73" s="10"/>
      <c r="U73" s="11"/>
      <c r="V73" s="10">
        <v>357135.9</v>
      </c>
      <c r="W73" s="11">
        <v>33.626814568347797</v>
      </c>
      <c r="X73" s="10"/>
      <c r="Y73" s="11"/>
      <c r="Z73" s="10">
        <v>520501.49999999994</v>
      </c>
      <c r="AA73" s="11">
        <v>30.318327843435604</v>
      </c>
    </row>
    <row r="74" spans="1:27" s="4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29.524170279074937</v>
      </c>
      <c r="F74" s="10">
        <v>226518.7</v>
      </c>
      <c r="G74" s="11">
        <v>24.856230576106963</v>
      </c>
      <c r="H74" s="10">
        <v>60123.6</v>
      </c>
      <c r="I74" s="11">
        <v>26.683966029978244</v>
      </c>
      <c r="J74" s="10">
        <v>59905.8</v>
      </c>
      <c r="K74" s="11">
        <v>20.195080543119364</v>
      </c>
      <c r="L74" s="10">
        <v>27063.7</v>
      </c>
      <c r="M74" s="11">
        <v>25.262990647989742</v>
      </c>
      <c r="N74" s="10">
        <v>243695</v>
      </c>
      <c r="O74" s="11">
        <v>30.691027723178568</v>
      </c>
      <c r="P74" s="10">
        <v>10086.6</v>
      </c>
      <c r="Q74" s="11">
        <v>34.021265837844268</v>
      </c>
      <c r="R74" s="10">
        <v>70296.2</v>
      </c>
      <c r="S74" s="11">
        <v>29.762800635027208</v>
      </c>
      <c r="T74" s="10"/>
      <c r="U74" s="11"/>
      <c r="V74" s="10">
        <v>365387.8</v>
      </c>
      <c r="W74" s="11">
        <v>33.25366593794319</v>
      </c>
      <c r="X74" s="10"/>
      <c r="Y74" s="11"/>
      <c r="Z74" s="10">
        <v>548013.1</v>
      </c>
      <c r="AA74" s="11">
        <v>29.876578019759027</v>
      </c>
    </row>
    <row r="75" spans="1:27" s="4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29.671495236752261</v>
      </c>
      <c r="F75" s="10">
        <v>251148.7</v>
      </c>
      <c r="G75" s="11">
        <v>23.677759000942466</v>
      </c>
      <c r="H75" s="10">
        <v>67269.8</v>
      </c>
      <c r="I75" s="11">
        <v>27.572259765897925</v>
      </c>
      <c r="J75" s="10">
        <v>63222.3</v>
      </c>
      <c r="K75" s="11">
        <v>21.069860634617847</v>
      </c>
      <c r="L75" s="10">
        <v>26682.400000000001</v>
      </c>
      <c r="M75" s="11">
        <v>25.213286660870086</v>
      </c>
      <c r="N75" s="10">
        <v>246722.1</v>
      </c>
      <c r="O75" s="11">
        <v>31.126394826405914</v>
      </c>
      <c r="P75" s="10">
        <v>11559.7</v>
      </c>
      <c r="Q75" s="11">
        <v>37.308148135332232</v>
      </c>
      <c r="R75" s="10">
        <v>70052.7</v>
      </c>
      <c r="S75" s="11">
        <v>28.724473603444256</v>
      </c>
      <c r="T75" s="10"/>
      <c r="U75" s="11"/>
      <c r="V75" s="10">
        <v>306738.2</v>
      </c>
      <c r="W75" s="11">
        <v>33.837977500030988</v>
      </c>
      <c r="X75" s="10"/>
      <c r="Y75" s="11"/>
      <c r="Z75" s="10">
        <v>515330.5</v>
      </c>
      <c r="AA75" s="11">
        <v>30.933586061760366</v>
      </c>
    </row>
    <row r="76" spans="1:27" s="4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29.807491957050949</v>
      </c>
      <c r="F76" s="10">
        <v>238323.3</v>
      </c>
      <c r="G76" s="11">
        <v>25.470221459672636</v>
      </c>
      <c r="H76" s="10">
        <v>63711.7</v>
      </c>
      <c r="I76" s="11">
        <v>27.42607244823164</v>
      </c>
      <c r="J76" s="10">
        <v>54760.800000000003</v>
      </c>
      <c r="K76" s="11">
        <v>24.586676052942988</v>
      </c>
      <c r="L76" s="10">
        <v>35484.699999999997</v>
      </c>
      <c r="M76" s="11">
        <v>24.688675119135855</v>
      </c>
      <c r="N76" s="10">
        <v>243912.7</v>
      </c>
      <c r="O76" s="11">
        <v>31.018838490164708</v>
      </c>
      <c r="P76" s="10">
        <v>11405.8</v>
      </c>
      <c r="Q76" s="11">
        <v>21.077530729979486</v>
      </c>
      <c r="R76" s="10">
        <v>34488.800000000003</v>
      </c>
      <c r="S76" s="11">
        <v>26.013507602468042</v>
      </c>
      <c r="T76" s="10"/>
      <c r="U76" s="11"/>
      <c r="V76" s="10">
        <v>315330.90000000002</v>
      </c>
      <c r="W76" s="11">
        <v>32.752832599025332</v>
      </c>
      <c r="X76" s="10"/>
      <c r="Y76" s="11"/>
      <c r="Z76" s="10">
        <v>448972.4</v>
      </c>
      <c r="AA76" s="11">
        <v>31.275589058481092</v>
      </c>
    </row>
    <row r="77" spans="1:27" s="4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28.723381188956143</v>
      </c>
      <c r="F77" s="10">
        <v>238936.9</v>
      </c>
      <c r="G77" s="11">
        <v>25.732364222520676</v>
      </c>
      <c r="H77" s="10">
        <v>62140.1</v>
      </c>
      <c r="I77" s="11">
        <v>27.124261467232916</v>
      </c>
      <c r="J77" s="10">
        <v>66525.899999999994</v>
      </c>
      <c r="K77" s="11">
        <v>23.048092276842553</v>
      </c>
      <c r="L77" s="10">
        <v>34785.699999999997</v>
      </c>
      <c r="M77" s="11">
        <v>24.490154575012149</v>
      </c>
      <c r="N77" s="10">
        <v>267252.5</v>
      </c>
      <c r="O77" s="11">
        <v>29.471600898027155</v>
      </c>
      <c r="P77" s="10">
        <v>12997</v>
      </c>
      <c r="Q77" s="11">
        <v>22.18440409325229</v>
      </c>
      <c r="R77" s="10">
        <v>36729.599999999999</v>
      </c>
      <c r="S77" s="11">
        <v>26.210084073880477</v>
      </c>
      <c r="T77" s="10"/>
      <c r="U77" s="11"/>
      <c r="V77" s="10">
        <v>309924.59999999998</v>
      </c>
      <c r="W77" s="11">
        <v>32.41397682210448</v>
      </c>
      <c r="X77" s="10"/>
      <c r="Y77" s="11"/>
      <c r="Z77" s="10">
        <v>460619.7</v>
      </c>
      <c r="AA77" s="11">
        <v>29.097600430463562</v>
      </c>
    </row>
    <row r="78" spans="1:27" s="4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28.401803170551243</v>
      </c>
      <c r="F78" s="10">
        <v>251419.3</v>
      </c>
      <c r="G78" s="11">
        <v>25.102663709587929</v>
      </c>
      <c r="H78" s="10">
        <v>60472.1</v>
      </c>
      <c r="I78" s="11">
        <v>26.709274194215183</v>
      </c>
      <c r="J78" s="10">
        <v>63996.800000000003</v>
      </c>
      <c r="K78" s="11">
        <v>29.396318815940798</v>
      </c>
      <c r="L78" s="10">
        <v>24357.7</v>
      </c>
      <c r="M78" s="11">
        <v>24.511474810840106</v>
      </c>
      <c r="N78" s="10">
        <v>293219.8</v>
      </c>
      <c r="O78" s="11">
        <v>27.912625296790999</v>
      </c>
      <c r="P78" s="10">
        <v>12598.4</v>
      </c>
      <c r="Q78" s="11">
        <v>20.720774066548131</v>
      </c>
      <c r="R78" s="10">
        <v>37583.800000000003</v>
      </c>
      <c r="S78" s="11">
        <v>25.458547645528125</v>
      </c>
      <c r="T78" s="10"/>
      <c r="U78" s="11"/>
      <c r="V78" s="10">
        <v>312428</v>
      </c>
      <c r="W78" s="11">
        <v>32.495124095791667</v>
      </c>
      <c r="X78" s="10"/>
      <c r="Y78" s="11"/>
      <c r="Z78" s="10">
        <v>449296.4</v>
      </c>
      <c r="AA78" s="11">
        <v>28.479452846717667</v>
      </c>
    </row>
    <row r="79" spans="1:27" s="4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28.405868449638895</v>
      </c>
      <c r="F79" s="10">
        <v>250511.8</v>
      </c>
      <c r="G79" s="11">
        <v>24.627817803392894</v>
      </c>
      <c r="H79" s="10">
        <v>56349.5</v>
      </c>
      <c r="I79" s="11">
        <v>26.311126451876238</v>
      </c>
      <c r="J79" s="10">
        <v>58124.6</v>
      </c>
      <c r="K79" s="11">
        <v>23.879090780839785</v>
      </c>
      <c r="L79" s="10">
        <v>26663.7</v>
      </c>
      <c r="M79" s="11">
        <v>23.97995026946748</v>
      </c>
      <c r="N79" s="10">
        <v>307490.5</v>
      </c>
      <c r="O79" s="11">
        <v>28.641191389652693</v>
      </c>
      <c r="P79" s="10">
        <v>14506.2</v>
      </c>
      <c r="Q79" s="11">
        <v>22.189119135266303</v>
      </c>
      <c r="R79" s="10">
        <v>35244.6</v>
      </c>
      <c r="S79" s="11">
        <v>25.442629736186536</v>
      </c>
      <c r="T79" s="10"/>
      <c r="U79" s="11"/>
      <c r="V79" s="10">
        <v>305400.7</v>
      </c>
      <c r="W79" s="11">
        <v>32.00972903794915</v>
      </c>
      <c r="X79" s="10"/>
      <c r="Y79" s="11"/>
      <c r="Z79" s="10">
        <v>328964.2</v>
      </c>
      <c r="AA79" s="11">
        <v>29.826238463030329</v>
      </c>
    </row>
    <row r="80" spans="1:27" s="4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28.869447533240699</v>
      </c>
      <c r="F80" s="10">
        <v>238269.1</v>
      </c>
      <c r="G80" s="11">
        <v>24.947370548677942</v>
      </c>
      <c r="H80" s="10">
        <v>58864.5</v>
      </c>
      <c r="I80" s="11">
        <v>26.386880717580208</v>
      </c>
      <c r="J80" s="10">
        <v>61127.6</v>
      </c>
      <c r="K80" s="11">
        <v>24.935278941100258</v>
      </c>
      <c r="L80" s="10">
        <v>13251.4</v>
      </c>
      <c r="M80" s="11">
        <v>24.004699880767316</v>
      </c>
      <c r="N80" s="10">
        <v>307484.90000000002</v>
      </c>
      <c r="O80" s="11">
        <v>28.90540377104697</v>
      </c>
      <c r="P80" s="10">
        <v>12881.5</v>
      </c>
      <c r="Q80" s="11">
        <v>20.854877149400302</v>
      </c>
      <c r="R80" s="10">
        <v>42203.1</v>
      </c>
      <c r="S80" s="11">
        <v>27.087701898675693</v>
      </c>
      <c r="T80" s="10"/>
      <c r="U80" s="11"/>
      <c r="V80" s="10">
        <v>312855.09999999998</v>
      </c>
      <c r="W80" s="11">
        <v>32.754034113556074</v>
      </c>
      <c r="X80" s="10"/>
      <c r="Y80" s="11"/>
      <c r="Z80" s="10">
        <v>324003.20000000001</v>
      </c>
      <c r="AA80" s="11">
        <v>29.91160379280204</v>
      </c>
    </row>
    <row r="81" spans="1:27" s="4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28.908937658880124</v>
      </c>
      <c r="F81" s="10">
        <v>280873.7</v>
      </c>
      <c r="G81" s="11">
        <v>24.630327314376526</v>
      </c>
      <c r="H81" s="10">
        <v>57565.4</v>
      </c>
      <c r="I81" s="11">
        <v>26.553528508444309</v>
      </c>
      <c r="J81" s="10">
        <v>57731.5</v>
      </c>
      <c r="K81" s="11">
        <v>24.033779150030742</v>
      </c>
      <c r="L81" s="10">
        <v>13277.7</v>
      </c>
      <c r="M81" s="11">
        <v>23.504678521129414</v>
      </c>
      <c r="N81" s="10">
        <v>317836</v>
      </c>
      <c r="O81" s="11">
        <v>29.332048773581349</v>
      </c>
      <c r="P81" s="10">
        <v>19921.8</v>
      </c>
      <c r="Q81" s="11">
        <v>27.13870734572177</v>
      </c>
      <c r="R81" s="10">
        <v>45073.8</v>
      </c>
      <c r="S81" s="11">
        <v>25.888183645488063</v>
      </c>
      <c r="T81" s="10"/>
      <c r="U81" s="11"/>
      <c r="V81" s="10">
        <v>321637.5</v>
      </c>
      <c r="W81" s="11">
        <v>32.491137619214165</v>
      </c>
      <c r="X81" s="10"/>
      <c r="Y81" s="11"/>
      <c r="Z81" s="10">
        <v>324824.8</v>
      </c>
      <c r="AA81" s="11">
        <v>30.680104102272974</v>
      </c>
    </row>
    <row r="82" spans="1:27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306408</v>
      </c>
      <c r="G82" s="15">
        <v>23.91916672541188</v>
      </c>
      <c r="H82" s="14">
        <v>55420.800000000003</v>
      </c>
      <c r="I82" s="15">
        <v>27.463469491598829</v>
      </c>
      <c r="J82" s="14">
        <v>55973.2</v>
      </c>
      <c r="K82" s="15">
        <v>23.654519877369886</v>
      </c>
      <c r="L82" s="14">
        <v>12692</v>
      </c>
      <c r="M82" s="15">
        <v>23.595191459186893</v>
      </c>
      <c r="N82" s="14">
        <v>317434.7</v>
      </c>
      <c r="O82" s="15">
        <v>27.724762028221857</v>
      </c>
      <c r="P82" s="14">
        <v>31413.200000000001</v>
      </c>
      <c r="Q82" s="15">
        <v>29.043360752804549</v>
      </c>
      <c r="R82" s="14">
        <v>59175.1</v>
      </c>
      <c r="S82" s="15">
        <v>24.008167776649305</v>
      </c>
      <c r="T82" s="14"/>
      <c r="U82" s="15"/>
      <c r="V82" s="14">
        <v>316299.90000000002</v>
      </c>
      <c r="W82" s="15">
        <v>32.198726945534922</v>
      </c>
      <c r="X82" s="14"/>
      <c r="Y82" s="15"/>
      <c r="Z82" s="14">
        <v>362610.4</v>
      </c>
      <c r="AA82" s="15">
        <v>27.88306026523232</v>
      </c>
    </row>
    <row r="83" spans="1:27" s="4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279711</v>
      </c>
      <c r="G83" s="13">
        <v>23.443743571042969</v>
      </c>
      <c r="H83" s="12">
        <v>52696.800000000003</v>
      </c>
      <c r="I83" s="13">
        <v>27.098791957006878</v>
      </c>
      <c r="J83" s="12">
        <v>56676.6</v>
      </c>
      <c r="K83" s="13">
        <v>23.434095005699003</v>
      </c>
      <c r="L83" s="12">
        <v>19919.099999999999</v>
      </c>
      <c r="M83" s="13">
        <v>20.971182432941248</v>
      </c>
      <c r="N83" s="12">
        <v>357662.1</v>
      </c>
      <c r="O83" s="13">
        <v>26.762090965187532</v>
      </c>
      <c r="P83" s="12">
        <v>31614.6</v>
      </c>
      <c r="Q83" s="13">
        <v>34.892116933315613</v>
      </c>
      <c r="R83" s="12">
        <v>57109.9</v>
      </c>
      <c r="S83" s="13">
        <v>22.605239091646112</v>
      </c>
      <c r="T83" s="12"/>
      <c r="U83" s="13"/>
      <c r="V83" s="12">
        <v>308367.7</v>
      </c>
      <c r="W83" s="13">
        <v>33.278129191222021</v>
      </c>
      <c r="X83" s="12"/>
      <c r="Y83" s="13"/>
      <c r="Z83" s="12">
        <v>338016.3</v>
      </c>
      <c r="AA83" s="13">
        <v>28.935382941591861</v>
      </c>
    </row>
    <row r="84" spans="1:27" s="4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27.330965304747362</v>
      </c>
      <c r="F84" s="10">
        <v>317459.7</v>
      </c>
      <c r="G84" s="11">
        <v>22.852917608124745</v>
      </c>
      <c r="H84" s="10">
        <v>50551.6</v>
      </c>
      <c r="I84" s="11">
        <v>27.096888921418905</v>
      </c>
      <c r="J84" s="10">
        <v>54608.9</v>
      </c>
      <c r="K84" s="11">
        <v>22.590682379612119</v>
      </c>
      <c r="L84" s="10">
        <v>15750.9</v>
      </c>
      <c r="M84" s="11">
        <v>22.807758286828058</v>
      </c>
      <c r="N84" s="10">
        <v>360269.5</v>
      </c>
      <c r="O84" s="11">
        <v>26.931769752921081</v>
      </c>
      <c r="P84" s="10">
        <v>31807.8</v>
      </c>
      <c r="Q84" s="11">
        <v>34.919491445494515</v>
      </c>
      <c r="R84" s="10">
        <v>58164.4</v>
      </c>
      <c r="S84" s="11">
        <v>21.719499865897347</v>
      </c>
      <c r="T84" s="10"/>
      <c r="U84" s="11"/>
      <c r="V84" s="10">
        <v>306650.90000000002</v>
      </c>
      <c r="W84" s="11">
        <v>32.855027247596517</v>
      </c>
      <c r="X84" s="10"/>
      <c r="Y84" s="11"/>
      <c r="Z84" s="10">
        <v>317346.7</v>
      </c>
      <c r="AA84" s="11">
        <v>28.271297899111602</v>
      </c>
    </row>
    <row r="85" spans="1:27" s="4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26.444576005918432</v>
      </c>
      <c r="F85" s="10">
        <v>307140.7</v>
      </c>
      <c r="G85" s="11">
        <v>22.646632295882625</v>
      </c>
      <c r="H85" s="10">
        <v>49480.5</v>
      </c>
      <c r="I85" s="11">
        <v>26.820577075817742</v>
      </c>
      <c r="J85" s="10">
        <v>55341.7</v>
      </c>
      <c r="K85" s="11">
        <v>22.442516221944754</v>
      </c>
      <c r="L85" s="10">
        <v>11919.4</v>
      </c>
      <c r="M85" s="11">
        <v>22.758765541889694</v>
      </c>
      <c r="N85" s="10">
        <v>374161.2</v>
      </c>
      <c r="O85" s="11">
        <v>26.335599904533119</v>
      </c>
      <c r="P85" s="10">
        <v>28972.7</v>
      </c>
      <c r="Q85" s="11">
        <v>36.576798158266229</v>
      </c>
      <c r="R85" s="10">
        <v>56119.5</v>
      </c>
      <c r="S85" s="11">
        <v>21.965640802216697</v>
      </c>
      <c r="T85" s="10"/>
      <c r="U85" s="11"/>
      <c r="V85" s="10">
        <v>314099.7</v>
      </c>
      <c r="W85" s="11">
        <v>32.82720701102231</v>
      </c>
      <c r="X85" s="10"/>
      <c r="Y85" s="11"/>
      <c r="Z85" s="10">
        <v>383193.5</v>
      </c>
      <c r="AA85" s="11">
        <v>24.897320445153682</v>
      </c>
    </row>
    <row r="86" spans="1:27" s="4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26.688408335981133</v>
      </c>
      <c r="F86" s="10">
        <v>332168</v>
      </c>
      <c r="G86" s="11">
        <v>22.858707545579342</v>
      </c>
      <c r="H86" s="10">
        <v>49176.800000000003</v>
      </c>
      <c r="I86" s="11">
        <v>26.576551625969973</v>
      </c>
      <c r="J86" s="10">
        <v>54174.400000000001</v>
      </c>
      <c r="K86" s="11">
        <v>23.444295645175579</v>
      </c>
      <c r="L86" s="10">
        <v>17132.900000000001</v>
      </c>
      <c r="M86" s="11">
        <v>22.679303562152349</v>
      </c>
      <c r="N86" s="10">
        <v>350443</v>
      </c>
      <c r="O86" s="11">
        <v>26.477003044717687</v>
      </c>
      <c r="P86" s="10">
        <v>27505.200000000001</v>
      </c>
      <c r="Q86" s="11">
        <v>36.339081337347118</v>
      </c>
      <c r="R86" s="10">
        <v>69602.600000000006</v>
      </c>
      <c r="S86" s="11">
        <v>21.501700396249568</v>
      </c>
      <c r="T86" s="10"/>
      <c r="U86" s="11"/>
      <c r="V86" s="10">
        <v>325843.40000000002</v>
      </c>
      <c r="W86" s="11">
        <v>32.188426468051823</v>
      </c>
      <c r="X86" s="10"/>
      <c r="Y86" s="11"/>
      <c r="Z86" s="10">
        <v>349149.2</v>
      </c>
      <c r="AA86" s="11">
        <v>26.400697008614081</v>
      </c>
    </row>
    <row r="87" spans="1:27" s="4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25.737414857699662</v>
      </c>
      <c r="F87" s="10">
        <v>399767.2</v>
      </c>
      <c r="G87" s="11">
        <v>19.073119548076981</v>
      </c>
      <c r="H87" s="10">
        <v>52262.2</v>
      </c>
      <c r="I87" s="11">
        <v>27.367828640968039</v>
      </c>
      <c r="J87" s="10">
        <v>51881.2</v>
      </c>
      <c r="K87" s="11">
        <v>22.907409080746014</v>
      </c>
      <c r="L87" s="10">
        <v>25000.9</v>
      </c>
      <c r="M87" s="11">
        <v>22.17823478354779</v>
      </c>
      <c r="N87" s="10">
        <v>373157</v>
      </c>
      <c r="O87" s="11">
        <v>25.879124706222864</v>
      </c>
      <c r="P87" s="10">
        <v>27549.599999999999</v>
      </c>
      <c r="Q87" s="11">
        <v>36.206246188692397</v>
      </c>
      <c r="R87" s="10">
        <v>64482.7</v>
      </c>
      <c r="S87" s="11">
        <v>21.376583688338116</v>
      </c>
      <c r="T87" s="10"/>
      <c r="U87" s="11"/>
      <c r="V87" s="10">
        <v>329236.40000000002</v>
      </c>
      <c r="W87" s="11">
        <v>32.681639460278383</v>
      </c>
      <c r="X87" s="10"/>
      <c r="Y87" s="11"/>
      <c r="Z87" s="10">
        <v>345386.8</v>
      </c>
      <c r="AA87" s="11">
        <v>27.093514705831261</v>
      </c>
    </row>
    <row r="88" spans="1:27" s="4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26.542782558336597</v>
      </c>
      <c r="F88" s="10">
        <v>332127.40000000002</v>
      </c>
      <c r="G88" s="11">
        <v>23.248607154965235</v>
      </c>
      <c r="H88" s="10">
        <v>53273</v>
      </c>
      <c r="I88" s="11">
        <v>27.43117534210576</v>
      </c>
      <c r="J88" s="10">
        <v>57986.2</v>
      </c>
      <c r="K88" s="11">
        <v>21.146645408735186</v>
      </c>
      <c r="L88" s="10">
        <v>21891</v>
      </c>
      <c r="M88" s="11">
        <v>20.977675757160476</v>
      </c>
      <c r="N88" s="10">
        <v>372391.7</v>
      </c>
      <c r="O88" s="11">
        <v>26.057486796832467</v>
      </c>
      <c r="P88" s="10">
        <v>26367.5</v>
      </c>
      <c r="Q88" s="11">
        <v>35.265083910116623</v>
      </c>
      <c r="R88" s="10">
        <v>52542.2</v>
      </c>
      <c r="S88" s="11">
        <v>22.35156087868419</v>
      </c>
      <c r="T88" s="10"/>
      <c r="U88" s="11"/>
      <c r="V88" s="10">
        <v>318669.59999999998</v>
      </c>
      <c r="W88" s="11">
        <v>30.910965620818548</v>
      </c>
      <c r="X88" s="10"/>
      <c r="Y88" s="11"/>
      <c r="Z88" s="10">
        <v>350235.5</v>
      </c>
      <c r="AA88" s="11">
        <v>27.286366504823199</v>
      </c>
    </row>
    <row r="89" spans="1:27" s="4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26.427964937163718</v>
      </c>
      <c r="F89" s="10">
        <v>358419</v>
      </c>
      <c r="G89" s="11">
        <v>22.718580585850638</v>
      </c>
      <c r="H89" s="10">
        <v>53487.6</v>
      </c>
      <c r="I89" s="11">
        <v>27.172930997090912</v>
      </c>
      <c r="J89" s="10">
        <v>50319.5</v>
      </c>
      <c r="K89" s="11">
        <v>21.076069913254301</v>
      </c>
      <c r="L89" s="10">
        <v>12428.8</v>
      </c>
      <c r="M89" s="11">
        <v>31.432736869207005</v>
      </c>
      <c r="N89" s="10">
        <v>379791.7</v>
      </c>
      <c r="O89" s="11">
        <v>25.331337854408087</v>
      </c>
      <c r="P89" s="10">
        <v>26658.400000000001</v>
      </c>
      <c r="Q89" s="11">
        <v>34.624684902319721</v>
      </c>
      <c r="R89" s="10">
        <v>50293.2</v>
      </c>
      <c r="S89" s="11">
        <v>22.74175361679114</v>
      </c>
      <c r="T89" s="10"/>
      <c r="U89" s="11"/>
      <c r="V89" s="10">
        <v>323303</v>
      </c>
      <c r="W89" s="11">
        <v>30.932990875432644</v>
      </c>
      <c r="X89" s="10"/>
      <c r="Y89" s="11"/>
      <c r="Z89" s="10">
        <v>336744.5</v>
      </c>
      <c r="AA89" s="11">
        <v>27.686040844022681</v>
      </c>
    </row>
    <row r="90" spans="1:27" s="4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26.389352380624469</v>
      </c>
      <c r="F90" s="10">
        <v>343872.5</v>
      </c>
      <c r="G90" s="11">
        <v>22.477777152869155</v>
      </c>
      <c r="H90" s="10">
        <v>52332.2</v>
      </c>
      <c r="I90" s="11">
        <v>27.785244457523291</v>
      </c>
      <c r="J90" s="10">
        <v>47954.6</v>
      </c>
      <c r="K90" s="11">
        <v>20.330140799839853</v>
      </c>
      <c r="L90" s="10">
        <v>13824</v>
      </c>
      <c r="M90" s="11">
        <v>29.78288628472222</v>
      </c>
      <c r="N90" s="10">
        <v>383026.7</v>
      </c>
      <c r="O90" s="11">
        <v>25.111172030566014</v>
      </c>
      <c r="P90" s="10">
        <v>25365.9</v>
      </c>
      <c r="Q90" s="11">
        <v>33.058897969321009</v>
      </c>
      <c r="R90" s="10">
        <v>57512</v>
      </c>
      <c r="S90" s="11">
        <v>17.745942412018362</v>
      </c>
      <c r="T90" s="10"/>
      <c r="U90" s="11"/>
      <c r="V90" s="10">
        <v>325060.40000000002</v>
      </c>
      <c r="W90" s="11">
        <v>32.115004759115514</v>
      </c>
      <c r="X90" s="10"/>
      <c r="Y90" s="11"/>
      <c r="Z90" s="10">
        <v>342560.6</v>
      </c>
      <c r="AA90" s="11">
        <v>27.767219598517752</v>
      </c>
    </row>
    <row r="91" spans="1:27" s="4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26.521142187836389</v>
      </c>
      <c r="F91" s="10">
        <v>347922.2</v>
      </c>
      <c r="G91" s="11">
        <v>23.813454677511245</v>
      </c>
      <c r="H91" s="10">
        <v>52429.4</v>
      </c>
      <c r="I91" s="11">
        <v>28.195777750651356</v>
      </c>
      <c r="J91" s="10">
        <v>45985.4</v>
      </c>
      <c r="K91" s="11">
        <v>19.514581323637501</v>
      </c>
      <c r="L91" s="10">
        <v>21672.9</v>
      </c>
      <c r="M91" s="11">
        <v>25.019189863839173</v>
      </c>
      <c r="N91" s="10">
        <v>375461.8</v>
      </c>
      <c r="O91" s="11">
        <v>24.885317896521027</v>
      </c>
      <c r="P91" s="10">
        <v>25494.3</v>
      </c>
      <c r="Q91" s="11">
        <v>32.985216303252095</v>
      </c>
      <c r="R91" s="10">
        <v>70896.7</v>
      </c>
      <c r="S91" s="11">
        <v>15.479156279488326</v>
      </c>
      <c r="T91" s="10"/>
      <c r="U91" s="11"/>
      <c r="V91" s="10">
        <v>320885.5</v>
      </c>
      <c r="W91" s="11">
        <v>30.546646972206595</v>
      </c>
      <c r="X91" s="10"/>
      <c r="Y91" s="11"/>
      <c r="Z91" s="10">
        <v>395593.2</v>
      </c>
      <c r="AA91" s="11">
        <v>29.426961497315929</v>
      </c>
    </row>
    <row r="92" spans="1:27" s="4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26.393947093439557</v>
      </c>
      <c r="F92" s="10">
        <v>355925.8</v>
      </c>
      <c r="G92" s="11">
        <v>20.663064666849102</v>
      </c>
      <c r="H92" s="10">
        <v>62021.7</v>
      </c>
      <c r="I92" s="11">
        <v>27.083264889546722</v>
      </c>
      <c r="J92" s="10">
        <v>40848.9</v>
      </c>
      <c r="K92" s="11">
        <v>20.404530158706844</v>
      </c>
      <c r="L92" s="10">
        <v>15092.8</v>
      </c>
      <c r="M92" s="11">
        <v>32.170754266935226</v>
      </c>
      <c r="N92" s="10">
        <v>379130</v>
      </c>
      <c r="O92" s="11">
        <v>24.51859054677815</v>
      </c>
      <c r="P92" s="10">
        <v>43456.4</v>
      </c>
      <c r="Q92" s="11">
        <v>31.521716018814253</v>
      </c>
      <c r="R92" s="10">
        <v>68132.5</v>
      </c>
      <c r="S92" s="11">
        <v>16.934374212013353</v>
      </c>
      <c r="T92" s="10"/>
      <c r="U92" s="11"/>
      <c r="V92" s="10">
        <v>321619.7</v>
      </c>
      <c r="W92" s="11">
        <v>30.992192533604118</v>
      </c>
      <c r="X92" s="10"/>
      <c r="Y92" s="11"/>
      <c r="Z92" s="10">
        <v>434175.1</v>
      </c>
      <c r="AA92" s="11">
        <v>30.558802999066497</v>
      </c>
    </row>
    <row r="93" spans="1:27" s="4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26.403936000442574</v>
      </c>
      <c r="F93" s="10">
        <v>351934.3</v>
      </c>
      <c r="G93" s="11">
        <v>21.930141139979817</v>
      </c>
      <c r="H93" s="10">
        <v>60052.1</v>
      </c>
      <c r="I93" s="11">
        <v>29.094012615712025</v>
      </c>
      <c r="J93" s="10">
        <v>28531.200000000001</v>
      </c>
      <c r="K93" s="11">
        <v>15.540779918124718</v>
      </c>
      <c r="L93" s="10">
        <v>10484.700000000001</v>
      </c>
      <c r="M93" s="11">
        <v>50.648926531040466</v>
      </c>
      <c r="N93" s="10">
        <v>401266.6</v>
      </c>
      <c r="O93" s="11">
        <v>24.307949036874746</v>
      </c>
      <c r="P93" s="10">
        <v>43185.4</v>
      </c>
      <c r="Q93" s="11">
        <v>31.601782083759783</v>
      </c>
      <c r="R93" s="10">
        <v>71722.5</v>
      </c>
      <c r="S93" s="11">
        <v>16.950459604726547</v>
      </c>
      <c r="T93" s="10"/>
      <c r="U93" s="11"/>
      <c r="V93" s="10">
        <v>307294.2</v>
      </c>
      <c r="W93" s="11">
        <v>30.589593897314032</v>
      </c>
      <c r="X93" s="10"/>
      <c r="Y93" s="11"/>
      <c r="Z93" s="10">
        <v>489678.7</v>
      </c>
      <c r="AA93" s="11">
        <v>29.420304908095861</v>
      </c>
    </row>
    <row r="94" spans="1:27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25.312643805800288</v>
      </c>
      <c r="F94" s="14">
        <v>375932.7</v>
      </c>
      <c r="G94" s="15">
        <v>21.279885362459826</v>
      </c>
      <c r="H94" s="14">
        <v>52337.3</v>
      </c>
      <c r="I94" s="15">
        <v>27.594367783588375</v>
      </c>
      <c r="J94" s="14">
        <v>39225.5</v>
      </c>
      <c r="K94" s="15">
        <v>20.609770429949908</v>
      </c>
      <c r="L94" s="14">
        <v>27876</v>
      </c>
      <c r="M94" s="15">
        <v>30.4262082077773</v>
      </c>
      <c r="N94" s="14">
        <v>423405.8</v>
      </c>
      <c r="O94" s="15">
        <v>24.001725732146323</v>
      </c>
      <c r="P94" s="14">
        <v>43257.2</v>
      </c>
      <c r="Q94" s="15">
        <v>30.711372904395102</v>
      </c>
      <c r="R94" s="14">
        <v>77318.100000000006</v>
      </c>
      <c r="S94" s="15">
        <v>17.710085516845339</v>
      </c>
      <c r="T94" s="14"/>
      <c r="U94" s="15"/>
      <c r="V94" s="14">
        <v>302589.7</v>
      </c>
      <c r="W94" s="15">
        <v>30.580613870862109</v>
      </c>
      <c r="X94" s="14"/>
      <c r="Y94" s="15"/>
      <c r="Z94" s="14">
        <v>669471.69999999995</v>
      </c>
      <c r="AA94" s="15">
        <v>26.438683379745552</v>
      </c>
    </row>
    <row r="95" spans="1:27" s="4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25.056908655137438</v>
      </c>
      <c r="F95" s="12">
        <v>386478.4</v>
      </c>
      <c r="G95" s="13">
        <v>21.856854574537675</v>
      </c>
      <c r="H95" s="12">
        <v>55188.1</v>
      </c>
      <c r="I95" s="13">
        <v>24.169599424513613</v>
      </c>
      <c r="J95" s="12">
        <v>42851.6</v>
      </c>
      <c r="K95" s="13">
        <v>18.018939782878586</v>
      </c>
      <c r="L95" s="12">
        <v>33824.9</v>
      </c>
      <c r="M95" s="13">
        <v>20.833432471345073</v>
      </c>
      <c r="N95" s="12">
        <v>412141.8</v>
      </c>
      <c r="O95" s="13">
        <v>24.11752146227342</v>
      </c>
      <c r="P95" s="12">
        <v>38332.800000000003</v>
      </c>
      <c r="Q95" s="13">
        <v>29.850190959178565</v>
      </c>
      <c r="R95" s="12">
        <v>71834.600000000006</v>
      </c>
      <c r="S95" s="13">
        <v>18.376424035214235</v>
      </c>
      <c r="T95" s="12"/>
      <c r="U95" s="13"/>
      <c r="V95" s="12">
        <v>298564.3</v>
      </c>
      <c r="W95" s="13">
        <v>30.326504585444422</v>
      </c>
      <c r="X95" s="12"/>
      <c r="Y95" s="13"/>
      <c r="Z95" s="12">
        <v>671678.2</v>
      </c>
      <c r="AA95" s="13">
        <v>26.307753322945423</v>
      </c>
    </row>
    <row r="96" spans="1:27" s="4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24.369224167430502</v>
      </c>
      <c r="F96" s="10">
        <v>400334.6</v>
      </c>
      <c r="G96" s="11">
        <v>21.216560482156677</v>
      </c>
      <c r="H96" s="10">
        <v>60276.6</v>
      </c>
      <c r="I96" s="11">
        <v>22.926884230364685</v>
      </c>
      <c r="J96" s="10">
        <v>38743.800000000003</v>
      </c>
      <c r="K96" s="11">
        <v>17.524594902926399</v>
      </c>
      <c r="L96" s="10">
        <v>29191.4</v>
      </c>
      <c r="M96" s="11">
        <v>20.679748145001614</v>
      </c>
      <c r="N96" s="10">
        <v>424072.5</v>
      </c>
      <c r="O96" s="11">
        <v>24.561947532556346</v>
      </c>
      <c r="P96" s="10">
        <v>40094.400000000001</v>
      </c>
      <c r="Q96" s="11">
        <v>30.014807554172162</v>
      </c>
      <c r="R96" s="10">
        <v>75214.7</v>
      </c>
      <c r="S96" s="11">
        <v>19.490699929668004</v>
      </c>
      <c r="T96" s="10"/>
      <c r="U96" s="11"/>
      <c r="V96" s="10">
        <v>302061.59999999998</v>
      </c>
      <c r="W96" s="11">
        <v>30.472043103128637</v>
      </c>
      <c r="X96" s="10"/>
      <c r="Y96" s="11"/>
      <c r="Z96" s="10">
        <v>608713.1</v>
      </c>
      <c r="AA96" s="11">
        <v>24.266338501668518</v>
      </c>
    </row>
    <row r="97" spans="1:27" s="4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24.379382055118104</v>
      </c>
      <c r="F97" s="10">
        <v>396416.8</v>
      </c>
      <c r="G97" s="11">
        <v>20.872381997937531</v>
      </c>
      <c r="H97" s="10">
        <v>65933</v>
      </c>
      <c r="I97" s="11">
        <v>24.550853593799769</v>
      </c>
      <c r="J97" s="10">
        <v>33740</v>
      </c>
      <c r="K97" s="11">
        <v>18.046289270895077</v>
      </c>
      <c r="L97" s="10">
        <v>28722.5</v>
      </c>
      <c r="M97" s="11">
        <v>20.735479153973369</v>
      </c>
      <c r="N97" s="10">
        <v>431428.5</v>
      </c>
      <c r="O97" s="11">
        <v>24.883452803882911</v>
      </c>
      <c r="P97" s="10">
        <v>41759.1</v>
      </c>
      <c r="Q97" s="11">
        <v>29.734548876771765</v>
      </c>
      <c r="R97" s="10">
        <v>86382.5</v>
      </c>
      <c r="S97" s="11">
        <v>20.665820484473123</v>
      </c>
      <c r="T97" s="10"/>
      <c r="U97" s="11"/>
      <c r="V97" s="10">
        <v>298427.8</v>
      </c>
      <c r="W97" s="11">
        <v>30.509334458787016</v>
      </c>
      <c r="X97" s="10"/>
      <c r="Y97" s="11"/>
      <c r="Z97" s="10">
        <v>651599.4</v>
      </c>
      <c r="AA97" s="11">
        <v>23.992042452770836</v>
      </c>
    </row>
    <row r="98" spans="1:27" s="4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475897</v>
      </c>
      <c r="G98" s="11">
        <v>21.059806760706625</v>
      </c>
      <c r="H98" s="10">
        <v>56518.6</v>
      </c>
      <c r="I98" s="11">
        <v>26.558333716687955</v>
      </c>
      <c r="J98" s="10">
        <v>32976.800000000003</v>
      </c>
      <c r="K98" s="11">
        <v>18.306533684287135</v>
      </c>
      <c r="L98" s="10">
        <v>35760.199999999997</v>
      </c>
      <c r="M98" s="11">
        <v>16.60996582793161</v>
      </c>
      <c r="N98" s="10">
        <v>752298.3</v>
      </c>
      <c r="O98" s="11">
        <v>27.075620622830073</v>
      </c>
      <c r="P98" s="10">
        <v>63860.9</v>
      </c>
      <c r="Q98" s="11">
        <v>26.798798638916768</v>
      </c>
      <c r="R98" s="10">
        <v>67074.5</v>
      </c>
      <c r="S98" s="11">
        <v>24.998457237847472</v>
      </c>
      <c r="T98" s="10">
        <v>32337.699999999997</v>
      </c>
      <c r="U98" s="11">
        <v>18.304108362685039</v>
      </c>
      <c r="V98" s="10">
        <v>96920.8</v>
      </c>
      <c r="W98" s="11">
        <v>24.693744768924727</v>
      </c>
      <c r="X98" s="10">
        <v>1314.4</v>
      </c>
      <c r="Y98" s="11">
        <v>14.271682897139378</v>
      </c>
      <c r="Z98" s="10">
        <v>482545.3</v>
      </c>
      <c r="AA98" s="11">
        <v>21.094034176687661</v>
      </c>
    </row>
    <row r="99" spans="1:27" s="4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23.786944189499312</v>
      </c>
      <c r="F99" s="10">
        <v>444569.8</v>
      </c>
      <c r="G99" s="11">
        <v>21.360548282856819</v>
      </c>
      <c r="H99" s="10">
        <v>54870.3</v>
      </c>
      <c r="I99" s="11">
        <v>26.294624232052684</v>
      </c>
      <c r="J99" s="10">
        <v>37356.300000000003</v>
      </c>
      <c r="K99" s="11">
        <v>18.175484188744601</v>
      </c>
      <c r="L99" s="10">
        <v>37668.5</v>
      </c>
      <c r="M99" s="11">
        <v>16.708382335373056</v>
      </c>
      <c r="N99" s="10">
        <v>830695.5</v>
      </c>
      <c r="O99" s="11">
        <v>26.7843168393232</v>
      </c>
      <c r="P99" s="10">
        <v>56325.3</v>
      </c>
      <c r="Q99" s="11">
        <v>25.724888105345201</v>
      </c>
      <c r="R99" s="10">
        <v>54612.3</v>
      </c>
      <c r="S99" s="11">
        <v>25.458190187924696</v>
      </c>
      <c r="T99" s="10">
        <v>36608.300000000003</v>
      </c>
      <c r="U99" s="11">
        <v>17.508987852481539</v>
      </c>
      <c r="V99" s="10">
        <v>106500.6</v>
      </c>
      <c r="W99" s="11">
        <v>25.801834046005379</v>
      </c>
      <c r="X99" s="10">
        <v>417.3</v>
      </c>
      <c r="Y99" s="11">
        <v>27.611071171818836</v>
      </c>
      <c r="Z99" s="10">
        <v>518731.1</v>
      </c>
      <c r="AA99" s="11">
        <v>21.359251049339438</v>
      </c>
    </row>
    <row r="100" spans="1:27" s="4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23.825506486417261</v>
      </c>
      <c r="F100" s="10">
        <v>471510</v>
      </c>
      <c r="G100" s="11">
        <v>21.077180027995162</v>
      </c>
      <c r="H100" s="10">
        <v>63498</v>
      </c>
      <c r="I100" s="11">
        <v>25.900077640240632</v>
      </c>
      <c r="J100" s="10">
        <v>37214.199999999997</v>
      </c>
      <c r="K100" s="11">
        <v>18.307169575054683</v>
      </c>
      <c r="L100" s="10">
        <v>40989.800000000003</v>
      </c>
      <c r="M100" s="11">
        <v>15.923673694431297</v>
      </c>
      <c r="N100" s="10">
        <v>851698.76</v>
      </c>
      <c r="O100" s="11">
        <v>27.216464140443275</v>
      </c>
      <c r="P100" s="10">
        <v>56294.94</v>
      </c>
      <c r="Q100" s="11">
        <v>26.075503055869678</v>
      </c>
      <c r="R100" s="10">
        <v>57198.3</v>
      </c>
      <c r="S100" s="11">
        <v>24.782475003627727</v>
      </c>
      <c r="T100" s="10">
        <v>45622.77</v>
      </c>
      <c r="U100" s="11">
        <v>17.740641778217327</v>
      </c>
      <c r="V100" s="10">
        <v>102250.81</v>
      </c>
      <c r="W100" s="11">
        <v>25.646671921718756</v>
      </c>
      <c r="X100" s="10">
        <v>389</v>
      </c>
      <c r="Y100" s="11">
        <v>27.543624678663242</v>
      </c>
      <c r="Z100" s="10">
        <v>510163</v>
      </c>
      <c r="AA100" s="11">
        <v>21.304466935077617</v>
      </c>
    </row>
    <row r="101" spans="1:27" s="4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24.001213150512928</v>
      </c>
      <c r="F101" s="10">
        <v>501709.7</v>
      </c>
      <c r="G101" s="11">
        <v>21.047084459399528</v>
      </c>
      <c r="H101" s="10">
        <v>67830.289999999994</v>
      </c>
      <c r="I101" s="11">
        <v>25.299070486061613</v>
      </c>
      <c r="J101" s="10">
        <v>40559.22</v>
      </c>
      <c r="K101" s="11">
        <v>16.551786074781514</v>
      </c>
      <c r="L101" s="10">
        <v>59225</v>
      </c>
      <c r="M101" s="11">
        <v>16.237036724356269</v>
      </c>
      <c r="N101" s="10">
        <v>865195.17</v>
      </c>
      <c r="O101" s="11">
        <v>27.573017437325735</v>
      </c>
      <c r="P101" s="10">
        <v>58606.11</v>
      </c>
      <c r="Q101" s="11">
        <v>25.993599814080824</v>
      </c>
      <c r="R101" s="10">
        <v>74214.679999999993</v>
      </c>
      <c r="S101" s="11">
        <v>22.552505110848696</v>
      </c>
      <c r="T101" s="10">
        <v>56683.96</v>
      </c>
      <c r="U101" s="11">
        <v>17.700042774005205</v>
      </c>
      <c r="V101" s="10">
        <v>129982.49999999999</v>
      </c>
      <c r="W101" s="11">
        <v>27.909145601138611</v>
      </c>
      <c r="X101" s="10">
        <v>362</v>
      </c>
      <c r="Y101" s="11">
        <v>27.470441988950274</v>
      </c>
      <c r="Z101" s="10">
        <v>500148.2</v>
      </c>
      <c r="AA101" s="11">
        <v>21.810773264604371</v>
      </c>
    </row>
    <row r="102" spans="1:27" s="4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23.833961386656991</v>
      </c>
      <c r="F102" s="10">
        <v>507815.8</v>
      </c>
      <c r="G102" s="11">
        <v>20.682115956218777</v>
      </c>
      <c r="H102" s="10">
        <v>71316.7</v>
      </c>
      <c r="I102" s="11">
        <v>25.076838524497067</v>
      </c>
      <c r="J102" s="10">
        <v>39486.9</v>
      </c>
      <c r="K102" s="11">
        <v>16.710960875632171</v>
      </c>
      <c r="L102" s="10">
        <v>57575.5</v>
      </c>
      <c r="M102" s="11">
        <v>17.112693767314219</v>
      </c>
      <c r="N102" s="10">
        <v>869271.7</v>
      </c>
      <c r="O102" s="11">
        <v>26.934312485958078</v>
      </c>
      <c r="P102" s="10">
        <v>59107.6</v>
      </c>
      <c r="Q102" s="11">
        <v>26.009327903687517</v>
      </c>
      <c r="R102" s="10">
        <v>76974.399999999994</v>
      </c>
      <c r="S102" s="11">
        <v>21.291123412459211</v>
      </c>
      <c r="T102" s="10">
        <v>56417.2</v>
      </c>
      <c r="U102" s="11">
        <v>17.697919925129217</v>
      </c>
      <c r="V102" s="10">
        <v>144554.1</v>
      </c>
      <c r="W102" s="11">
        <v>27.618573309231632</v>
      </c>
      <c r="X102" s="10">
        <v>379.3</v>
      </c>
      <c r="Y102" s="11">
        <v>27.043764829949907</v>
      </c>
      <c r="Z102" s="10">
        <v>479703.8</v>
      </c>
      <c r="AA102" s="11">
        <v>22.479270132944535</v>
      </c>
    </row>
    <row r="103" spans="1:27" s="4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516515.5</v>
      </c>
      <c r="G103" s="11">
        <v>19.801021607289616</v>
      </c>
      <c r="H103" s="10">
        <v>70884.399999999994</v>
      </c>
      <c r="I103" s="11">
        <v>26.116306324099519</v>
      </c>
      <c r="J103" s="10">
        <v>36132.6</v>
      </c>
      <c r="K103" s="11">
        <v>16.719299137067367</v>
      </c>
      <c r="L103" s="10">
        <v>51789.3</v>
      </c>
      <c r="M103" s="11">
        <v>17.169815000395833</v>
      </c>
      <c r="N103" s="10">
        <v>938146.6</v>
      </c>
      <c r="O103" s="11">
        <v>26.503619242451013</v>
      </c>
      <c r="P103" s="10">
        <v>57223</v>
      </c>
      <c r="Q103" s="11">
        <v>24.191946245390845</v>
      </c>
      <c r="R103" s="10">
        <v>81226.899999999994</v>
      </c>
      <c r="S103" s="11">
        <v>22.429518299972056</v>
      </c>
      <c r="T103" s="10">
        <v>65427.3</v>
      </c>
      <c r="U103" s="11">
        <v>17.793523636158</v>
      </c>
      <c r="V103" s="10">
        <v>172582</v>
      </c>
      <c r="W103" s="11">
        <v>27.394267652478238</v>
      </c>
      <c r="X103" s="10">
        <v>21614.799999999999</v>
      </c>
      <c r="Y103" s="11">
        <v>5.3616179654681044</v>
      </c>
      <c r="Z103" s="10">
        <v>475084.2</v>
      </c>
      <c r="AA103" s="11">
        <v>21.710684295541725</v>
      </c>
    </row>
    <row r="104" spans="1:27" s="4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23.157835172872101</v>
      </c>
      <c r="F104" s="10">
        <v>615027.1</v>
      </c>
      <c r="G104" s="11">
        <v>19.974393364129806</v>
      </c>
      <c r="H104" s="10">
        <v>71843.399999999994</v>
      </c>
      <c r="I104" s="11">
        <v>26.423406715161029</v>
      </c>
      <c r="J104" s="10">
        <v>34299.699999999997</v>
      </c>
      <c r="K104" s="11">
        <v>16.676722741015229</v>
      </c>
      <c r="L104" s="10">
        <v>42810.6</v>
      </c>
      <c r="M104" s="11">
        <v>17.381456928891438</v>
      </c>
      <c r="N104" s="10">
        <v>958045.7</v>
      </c>
      <c r="O104" s="11">
        <v>26.017107122342907</v>
      </c>
      <c r="P104" s="10">
        <v>75721.8</v>
      </c>
      <c r="Q104" s="11">
        <v>23.721319104934111</v>
      </c>
      <c r="R104" s="10">
        <v>83434.600000000006</v>
      </c>
      <c r="S104" s="11">
        <v>22.652421956838051</v>
      </c>
      <c r="T104" s="10">
        <v>75275.5</v>
      </c>
      <c r="U104" s="11">
        <v>18.243281359804982</v>
      </c>
      <c r="V104" s="10">
        <v>185520.1</v>
      </c>
      <c r="W104" s="11">
        <v>26.667908215875254</v>
      </c>
      <c r="X104" s="10">
        <v>264.3</v>
      </c>
      <c r="Y104" s="11">
        <v>27.060158910329172</v>
      </c>
      <c r="Z104" s="10">
        <v>482455</v>
      </c>
      <c r="AA104" s="11">
        <v>21.439118187188448</v>
      </c>
    </row>
    <row r="105" spans="1:27" s="4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22.684081004232535</v>
      </c>
      <c r="F105" s="10">
        <v>691581.3</v>
      </c>
      <c r="G105" s="11">
        <v>19.671077495877917</v>
      </c>
      <c r="H105" s="10">
        <v>73874.899999999994</v>
      </c>
      <c r="I105" s="11">
        <v>26.197937269627435</v>
      </c>
      <c r="J105" s="10">
        <v>38514.800000000003</v>
      </c>
      <c r="K105" s="11">
        <v>18.073256592271019</v>
      </c>
      <c r="L105" s="10">
        <v>46979.5</v>
      </c>
      <c r="M105" s="11">
        <v>17.20762034504412</v>
      </c>
      <c r="N105" s="10">
        <v>1046909.2000000001</v>
      </c>
      <c r="O105" s="11">
        <v>25.562027500570263</v>
      </c>
      <c r="P105" s="10">
        <v>67968.3</v>
      </c>
      <c r="Q105" s="11">
        <v>23.788215315080709</v>
      </c>
      <c r="R105" s="10">
        <v>84974</v>
      </c>
      <c r="S105" s="11">
        <v>22.014786452326597</v>
      </c>
      <c r="T105" s="10">
        <v>85103</v>
      </c>
      <c r="U105" s="11">
        <v>18.623460630060045</v>
      </c>
      <c r="V105" s="10">
        <v>202150.3</v>
      </c>
      <c r="W105" s="11">
        <v>26.462675707134739</v>
      </c>
      <c r="X105" s="10">
        <v>219.5</v>
      </c>
      <c r="Y105" s="11">
        <v>27</v>
      </c>
      <c r="Z105" s="10">
        <v>504453.2</v>
      </c>
      <c r="AA105" s="11">
        <v>20.322464276170706</v>
      </c>
    </row>
    <row r="106" spans="1:27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628644.9</v>
      </c>
      <c r="G106" s="15">
        <v>19.415740253360838</v>
      </c>
      <c r="H106" s="14">
        <v>82408</v>
      </c>
      <c r="I106" s="15">
        <v>25.641926876031452</v>
      </c>
      <c r="J106" s="14">
        <v>42871.5</v>
      </c>
      <c r="K106" s="15">
        <v>17.807564535880477</v>
      </c>
      <c r="L106" s="14">
        <v>53151.199999999997</v>
      </c>
      <c r="M106" s="15">
        <v>17.013830355664599</v>
      </c>
      <c r="N106" s="14">
        <v>1135383.8999999999</v>
      </c>
      <c r="O106" s="15">
        <v>24.392675239626008</v>
      </c>
      <c r="P106" s="14">
        <v>68310.2</v>
      </c>
      <c r="Q106" s="15">
        <v>22.589607891647226</v>
      </c>
      <c r="R106" s="14">
        <v>81516.5</v>
      </c>
      <c r="S106" s="15">
        <v>21.312039955101124</v>
      </c>
      <c r="T106" s="14">
        <v>90778.3</v>
      </c>
      <c r="U106" s="15">
        <v>18.507866219129461</v>
      </c>
      <c r="V106" s="14">
        <v>211821.3</v>
      </c>
      <c r="W106" s="15">
        <v>25.620959162274996</v>
      </c>
      <c r="X106" s="14">
        <v>275.5</v>
      </c>
      <c r="Y106" s="15">
        <v>27.593466424682397</v>
      </c>
      <c r="Z106" s="14">
        <v>499389.4</v>
      </c>
      <c r="AA106" s="15">
        <v>20.866895981372448</v>
      </c>
    </row>
    <row r="107" spans="1:27" s="4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609543.19999999995</v>
      </c>
      <c r="G107" s="13">
        <v>19.187711773341078</v>
      </c>
      <c r="H107" s="12">
        <v>74742.899999999994</v>
      </c>
      <c r="I107" s="13">
        <v>26.384204814102748</v>
      </c>
      <c r="J107" s="12">
        <v>49921.2</v>
      </c>
      <c r="K107" s="13">
        <v>17.493128410374752</v>
      </c>
      <c r="L107" s="12">
        <v>50223</v>
      </c>
      <c r="M107" s="13">
        <v>17.158674670967486</v>
      </c>
      <c r="N107" s="12">
        <v>1087129.3999999999</v>
      </c>
      <c r="O107" s="13">
        <v>25.181234942224911</v>
      </c>
      <c r="P107" s="12">
        <v>69572.399999999994</v>
      </c>
      <c r="Q107" s="13">
        <v>23.448722496277263</v>
      </c>
      <c r="R107" s="12">
        <v>98880.1</v>
      </c>
      <c r="S107" s="13">
        <v>20.830917272535117</v>
      </c>
      <c r="T107" s="12">
        <v>90972.6</v>
      </c>
      <c r="U107" s="13">
        <v>18.247458993147394</v>
      </c>
      <c r="V107" s="12">
        <v>219060.6</v>
      </c>
      <c r="W107" s="13">
        <v>25.429124315372096</v>
      </c>
      <c r="X107" s="12">
        <v>310.10000000000002</v>
      </c>
      <c r="Y107" s="13">
        <v>27.244488874556591</v>
      </c>
      <c r="Z107" s="12">
        <v>495943</v>
      </c>
      <c r="AA107" s="13">
        <v>20.488758048808027</v>
      </c>
    </row>
    <row r="108" spans="1:27" s="4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641235.69999999995</v>
      </c>
      <c r="G108" s="11">
        <v>18.559044042619579</v>
      </c>
      <c r="H108" s="10">
        <v>77373.8</v>
      </c>
      <c r="I108" s="11">
        <v>26.615918011006311</v>
      </c>
      <c r="J108" s="10">
        <v>51499.7</v>
      </c>
      <c r="K108" s="11">
        <v>17.530549090577225</v>
      </c>
      <c r="L108" s="10">
        <v>67786.399999999994</v>
      </c>
      <c r="M108" s="11">
        <v>16.935402676643104</v>
      </c>
      <c r="N108" s="10">
        <v>1136427.3999999999</v>
      </c>
      <c r="O108" s="11">
        <v>25.039043502470985</v>
      </c>
      <c r="P108" s="10">
        <v>72537.2</v>
      </c>
      <c r="Q108" s="11">
        <v>23.846853062980095</v>
      </c>
      <c r="R108" s="10">
        <v>113608</v>
      </c>
      <c r="S108" s="11">
        <v>20.726020209844375</v>
      </c>
      <c r="T108" s="10">
        <v>103270</v>
      </c>
      <c r="U108" s="11">
        <v>18.326876837416485</v>
      </c>
      <c r="V108" s="10">
        <v>240535.1</v>
      </c>
      <c r="W108" s="11">
        <v>24.96921110474106</v>
      </c>
      <c r="X108" s="10">
        <v>267.3</v>
      </c>
      <c r="Y108" s="11">
        <v>27.599326599326599</v>
      </c>
      <c r="Z108" s="10">
        <v>488666.3</v>
      </c>
      <c r="AA108" s="11">
        <v>20.845044356445289</v>
      </c>
    </row>
    <row r="109" spans="1:27" s="4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696009.7</v>
      </c>
      <c r="G109" s="11">
        <v>18.115631787890315</v>
      </c>
      <c r="H109" s="10">
        <v>91133.4</v>
      </c>
      <c r="I109" s="11">
        <v>25.466497080104549</v>
      </c>
      <c r="J109" s="10">
        <v>66939.199999999997</v>
      </c>
      <c r="K109" s="11">
        <v>17.000747693429265</v>
      </c>
      <c r="L109" s="10">
        <v>66435.399999999994</v>
      </c>
      <c r="M109" s="11">
        <v>17.062777976801531</v>
      </c>
      <c r="N109" s="10">
        <v>1331539.3</v>
      </c>
      <c r="O109" s="11">
        <v>24.360824044772848</v>
      </c>
      <c r="P109" s="10">
        <v>72203.3</v>
      </c>
      <c r="Q109" s="11">
        <v>23.988615658841077</v>
      </c>
      <c r="R109" s="10">
        <v>134542.29999999999</v>
      </c>
      <c r="S109" s="11">
        <v>20.19491919641629</v>
      </c>
      <c r="T109" s="10">
        <v>120143</v>
      </c>
      <c r="U109" s="11">
        <v>18.547645589006432</v>
      </c>
      <c r="V109" s="10">
        <v>264578.8</v>
      </c>
      <c r="W109" s="11">
        <v>25.105251989199438</v>
      </c>
      <c r="X109" s="10">
        <v>269.3</v>
      </c>
      <c r="Y109" s="11">
        <v>27.592647604901593</v>
      </c>
      <c r="Z109" s="10">
        <v>493319.2</v>
      </c>
      <c r="AA109" s="11">
        <v>20.423909237670053</v>
      </c>
    </row>
    <row r="110" spans="1:27" s="4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768599.6</v>
      </c>
      <c r="G110" s="11">
        <v>17.773518843881785</v>
      </c>
      <c r="H110" s="10">
        <v>98914.8</v>
      </c>
      <c r="I110" s="11">
        <v>25.872074259868089</v>
      </c>
      <c r="J110" s="10">
        <v>64007.999999999993</v>
      </c>
      <c r="K110" s="11">
        <v>17.190950131233599</v>
      </c>
      <c r="L110" s="10">
        <v>60544.2</v>
      </c>
      <c r="M110" s="11">
        <v>17.439859689284852</v>
      </c>
      <c r="N110" s="10">
        <v>1401673.6</v>
      </c>
      <c r="O110" s="11">
        <v>23.626395316998188</v>
      </c>
      <c r="P110" s="10">
        <v>63722</v>
      </c>
      <c r="Q110" s="11">
        <v>22.923267144785164</v>
      </c>
      <c r="R110" s="10">
        <v>154593.4</v>
      </c>
      <c r="S110" s="11">
        <v>20.415477478339955</v>
      </c>
      <c r="T110" s="10">
        <v>135594.20000000001</v>
      </c>
      <c r="U110" s="11">
        <v>18.780375694535604</v>
      </c>
      <c r="V110" s="10">
        <v>294647.40000000002</v>
      </c>
      <c r="W110" s="11">
        <v>25.020151431847012</v>
      </c>
      <c r="X110" s="10">
        <v>52.8</v>
      </c>
      <c r="Y110" s="11">
        <v>30</v>
      </c>
      <c r="Z110" s="10">
        <v>528012.30000000005</v>
      </c>
      <c r="AA110" s="11">
        <v>19.961037379242867</v>
      </c>
    </row>
    <row r="111" spans="1:27" s="4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890329.3</v>
      </c>
      <c r="G111" s="11">
        <v>17.770456353621075</v>
      </c>
      <c r="H111" s="10">
        <v>100480.7</v>
      </c>
      <c r="I111" s="11">
        <v>26.113180809847062</v>
      </c>
      <c r="J111" s="10">
        <v>59787.9</v>
      </c>
      <c r="K111" s="11">
        <v>16.904532990789107</v>
      </c>
      <c r="L111" s="10">
        <v>61804.9</v>
      </c>
      <c r="M111" s="11">
        <v>17.402679609545523</v>
      </c>
      <c r="N111" s="10">
        <v>1518982.8</v>
      </c>
      <c r="O111" s="11">
        <v>23.120646651825158</v>
      </c>
      <c r="P111" s="10">
        <v>72032.7</v>
      </c>
      <c r="Q111" s="11">
        <v>26.887080062249506</v>
      </c>
      <c r="R111" s="10">
        <v>181148.6</v>
      </c>
      <c r="S111" s="11">
        <v>20.111166131010673</v>
      </c>
      <c r="T111" s="10">
        <v>145831.5</v>
      </c>
      <c r="U111" s="11">
        <v>18.995687180067403</v>
      </c>
      <c r="V111" s="10">
        <v>323983.40000000002</v>
      </c>
      <c r="W111" s="11">
        <v>24.885539561594815</v>
      </c>
      <c r="X111" s="10">
        <v>57.5</v>
      </c>
      <c r="Y111" s="11">
        <v>29.13</v>
      </c>
      <c r="Z111" s="10">
        <v>561336.4</v>
      </c>
      <c r="AA111" s="11">
        <v>19.945043843584703</v>
      </c>
    </row>
    <row r="112" spans="1:27" s="4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896416.6</v>
      </c>
      <c r="G112" s="11">
        <v>17.657500104304184</v>
      </c>
      <c r="H112" s="10">
        <v>100782.7</v>
      </c>
      <c r="I112" s="11">
        <v>25.788647833407914</v>
      </c>
      <c r="J112" s="10">
        <v>60756</v>
      </c>
      <c r="K112" s="11">
        <v>17.387689084205675</v>
      </c>
      <c r="L112" s="10">
        <v>67359.7</v>
      </c>
      <c r="M112" s="11">
        <v>17.137303625164602</v>
      </c>
      <c r="N112" s="10">
        <v>1642046.5</v>
      </c>
      <c r="O112" s="11">
        <v>23.143941705061334</v>
      </c>
      <c r="P112" s="10">
        <v>60408.5</v>
      </c>
      <c r="Q112" s="11">
        <v>21.869592772540287</v>
      </c>
      <c r="R112" s="10">
        <v>244613.2</v>
      </c>
      <c r="S112" s="11">
        <v>19.689838226228183</v>
      </c>
      <c r="T112" s="10">
        <v>162492.1</v>
      </c>
      <c r="U112" s="11">
        <v>19.011848256007521</v>
      </c>
      <c r="V112" s="10">
        <v>345803.5</v>
      </c>
      <c r="W112" s="11">
        <v>24.35050804575431</v>
      </c>
      <c r="X112" s="10">
        <v>320</v>
      </c>
      <c r="Y112" s="11">
        <v>29.839999999999996</v>
      </c>
      <c r="Z112" s="10">
        <v>585628.1</v>
      </c>
      <c r="AA112" s="11">
        <v>19.70472572098231</v>
      </c>
    </row>
    <row r="113" spans="1:27" s="4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932537.1</v>
      </c>
      <c r="G113" s="11">
        <v>17.221296841702063</v>
      </c>
      <c r="H113" s="10">
        <v>99161.2</v>
      </c>
      <c r="I113" s="11">
        <v>25.84398515750112</v>
      </c>
      <c r="J113" s="10">
        <v>57644.6</v>
      </c>
      <c r="K113" s="11">
        <v>17.745978825423368</v>
      </c>
      <c r="L113" s="10">
        <v>65785.399999999994</v>
      </c>
      <c r="M113" s="11">
        <v>17.330824164632276</v>
      </c>
      <c r="N113" s="10">
        <v>1780624.3</v>
      </c>
      <c r="O113" s="11">
        <v>22.932958380945383</v>
      </c>
      <c r="P113" s="10">
        <v>57227.199999999997</v>
      </c>
      <c r="Q113" s="11">
        <v>21.782562802303797</v>
      </c>
      <c r="R113" s="10">
        <v>261673.2</v>
      </c>
      <c r="S113" s="11">
        <v>19.613393385337126</v>
      </c>
      <c r="T113" s="10">
        <v>183284.7</v>
      </c>
      <c r="U113" s="11">
        <v>19.058530193736846</v>
      </c>
      <c r="V113" s="10">
        <v>365939.6</v>
      </c>
      <c r="W113" s="11">
        <v>24.372646234515202</v>
      </c>
      <c r="X113" s="10">
        <v>850</v>
      </c>
      <c r="Y113" s="11">
        <v>28.928000000000001</v>
      </c>
      <c r="Z113" s="10">
        <v>601033.9</v>
      </c>
      <c r="AA113" s="11">
        <v>19.781601526968782</v>
      </c>
    </row>
    <row r="114" spans="1:27" s="4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897330.6</v>
      </c>
      <c r="G114" s="11">
        <v>16.904590595706868</v>
      </c>
      <c r="H114" s="10">
        <v>97329.5</v>
      </c>
      <c r="I114" s="11">
        <v>25.348695760278225</v>
      </c>
      <c r="J114" s="10">
        <v>51188.2</v>
      </c>
      <c r="K114" s="11">
        <v>18.051850914859287</v>
      </c>
      <c r="L114" s="10">
        <v>58605.3</v>
      </c>
      <c r="M114" s="11">
        <v>17.481807959348387</v>
      </c>
      <c r="N114" s="10">
        <v>1957643.2</v>
      </c>
      <c r="O114" s="11">
        <v>22.674804035791606</v>
      </c>
      <c r="P114" s="10">
        <v>41132.800000000003</v>
      </c>
      <c r="Q114" s="11">
        <v>22.909056227633421</v>
      </c>
      <c r="R114" s="10">
        <v>278741.3</v>
      </c>
      <c r="S114" s="11">
        <v>19.653645444718808</v>
      </c>
      <c r="T114" s="10">
        <v>198924.79999999999</v>
      </c>
      <c r="U114" s="11">
        <v>19.186982668827614</v>
      </c>
      <c r="V114" s="10">
        <v>373238.4</v>
      </c>
      <c r="W114" s="11">
        <v>24.582077409505558</v>
      </c>
      <c r="X114" s="10">
        <v>4198.5</v>
      </c>
      <c r="Y114" s="11">
        <v>28.171358818625698</v>
      </c>
      <c r="Z114" s="10">
        <v>622931.9</v>
      </c>
      <c r="AA114" s="11">
        <v>19.743077997771508</v>
      </c>
    </row>
    <row r="115" spans="1:27" s="4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985295.1</v>
      </c>
      <c r="G115" s="11">
        <v>16.965756699693312</v>
      </c>
      <c r="H115" s="10">
        <v>105327.8</v>
      </c>
      <c r="I115" s="11">
        <v>24.768790186446498</v>
      </c>
      <c r="J115" s="10">
        <v>59589.1</v>
      </c>
      <c r="K115" s="11">
        <v>18.107853718213565</v>
      </c>
      <c r="L115" s="10">
        <v>52244.800000000003</v>
      </c>
      <c r="M115" s="11">
        <v>17.670180611276145</v>
      </c>
      <c r="N115" s="10">
        <v>2122447</v>
      </c>
      <c r="O115" s="11">
        <v>22.371912284264344</v>
      </c>
      <c r="P115" s="10">
        <v>60869.3</v>
      </c>
      <c r="Q115" s="11">
        <v>21.76185814523906</v>
      </c>
      <c r="R115" s="10">
        <v>288485.90000000002</v>
      </c>
      <c r="S115" s="11">
        <v>19.607705225801322</v>
      </c>
      <c r="T115" s="10">
        <v>213708.3</v>
      </c>
      <c r="U115" s="11">
        <v>19.408131860110252</v>
      </c>
      <c r="V115" s="10">
        <v>379191.7</v>
      </c>
      <c r="W115" s="11">
        <v>24.363364438092923</v>
      </c>
      <c r="X115" s="10">
        <v>6045</v>
      </c>
      <c r="Y115" s="11">
        <v>29.056526054590574</v>
      </c>
      <c r="Z115" s="10">
        <v>625750</v>
      </c>
      <c r="AA115" s="11">
        <v>19.763531475829001</v>
      </c>
    </row>
    <row r="116" spans="1:27" s="4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1031545.7</v>
      </c>
      <c r="G116" s="11">
        <v>16.809314687657562</v>
      </c>
      <c r="H116" s="10">
        <v>112481.60000000001</v>
      </c>
      <c r="I116" s="11">
        <v>24.465540186128219</v>
      </c>
      <c r="J116" s="10">
        <v>60408.2</v>
      </c>
      <c r="K116" s="11">
        <v>18.657646478458226</v>
      </c>
      <c r="L116" s="10">
        <v>46116.5</v>
      </c>
      <c r="M116" s="11">
        <v>17.74991540988583</v>
      </c>
      <c r="N116" s="10">
        <v>2178273.7999999998</v>
      </c>
      <c r="O116" s="11">
        <v>22.182080378508893</v>
      </c>
      <c r="P116" s="10">
        <v>67466.100000000006</v>
      </c>
      <c r="Q116" s="11">
        <v>21.356615085205753</v>
      </c>
      <c r="R116" s="10">
        <v>312742.8</v>
      </c>
      <c r="S116" s="11">
        <v>19.414431229112228</v>
      </c>
      <c r="T116" s="10">
        <v>233955</v>
      </c>
      <c r="U116" s="11">
        <v>19.312247962214958</v>
      </c>
      <c r="V116" s="10">
        <v>421738.2</v>
      </c>
      <c r="W116" s="11">
        <v>23.976995135844938</v>
      </c>
      <c r="X116" s="10">
        <v>6233.5</v>
      </c>
      <c r="Y116" s="11">
        <v>29.033991337130026</v>
      </c>
      <c r="Z116" s="10">
        <v>607589.4</v>
      </c>
      <c r="AA116" s="11">
        <v>19.72037935487354</v>
      </c>
    </row>
    <row r="117" spans="1:27" s="4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1051495.2</v>
      </c>
      <c r="G117" s="11">
        <v>16.73481052505042</v>
      </c>
      <c r="H117" s="10">
        <v>110859</v>
      </c>
      <c r="I117" s="11">
        <v>24.405664465672611</v>
      </c>
      <c r="J117" s="10">
        <v>60598.2</v>
      </c>
      <c r="K117" s="11">
        <v>18.844420428329553</v>
      </c>
      <c r="L117" s="10">
        <v>41134.5</v>
      </c>
      <c r="M117" s="11">
        <v>17.660253266722577</v>
      </c>
      <c r="N117" s="10">
        <v>2359923.2999999998</v>
      </c>
      <c r="O117" s="11">
        <v>21.927807084662462</v>
      </c>
      <c r="P117" s="10">
        <v>67733.5</v>
      </c>
      <c r="Q117" s="11">
        <v>21.311087024884287</v>
      </c>
      <c r="R117" s="10">
        <v>291976.59999999998</v>
      </c>
      <c r="S117" s="11">
        <v>19.709615842502451</v>
      </c>
      <c r="T117" s="10">
        <v>258678.6</v>
      </c>
      <c r="U117" s="11">
        <v>19.348286143500083</v>
      </c>
      <c r="V117" s="10">
        <v>451857.1</v>
      </c>
      <c r="W117" s="11">
        <v>22.985795383097894</v>
      </c>
      <c r="X117" s="10">
        <v>6815.5</v>
      </c>
      <c r="Y117" s="11">
        <v>27.99505392120901</v>
      </c>
      <c r="Z117" s="10">
        <v>584650.19999999995</v>
      </c>
      <c r="AA117" s="11">
        <v>19.8423278141357</v>
      </c>
    </row>
    <row r="118" spans="1:27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1191129.1000000001</v>
      </c>
      <c r="G118" s="15">
        <v>16.666538064597699</v>
      </c>
      <c r="H118" s="14">
        <v>113388</v>
      </c>
      <c r="I118" s="15">
        <v>24.28624976187956</v>
      </c>
      <c r="J118" s="14">
        <v>67442.7</v>
      </c>
      <c r="K118" s="15">
        <v>19.371571200441267</v>
      </c>
      <c r="L118" s="14">
        <v>37235.1</v>
      </c>
      <c r="M118" s="15">
        <v>17.594898120321954</v>
      </c>
      <c r="N118" s="14">
        <v>2703986</v>
      </c>
      <c r="O118" s="15">
        <v>20.626221886503849</v>
      </c>
      <c r="P118" s="14">
        <v>74673.600000000006</v>
      </c>
      <c r="Q118" s="15">
        <v>21.213007435023886</v>
      </c>
      <c r="R118" s="14">
        <v>284775.09999999998</v>
      </c>
      <c r="S118" s="15">
        <v>20.054836040791489</v>
      </c>
      <c r="T118" s="14">
        <v>284694.5</v>
      </c>
      <c r="U118" s="15">
        <v>19.338687006598299</v>
      </c>
      <c r="V118" s="14">
        <v>464997.3</v>
      </c>
      <c r="W118" s="15">
        <v>22.648357932400895</v>
      </c>
      <c r="X118" s="14">
        <v>15953.3</v>
      </c>
      <c r="Y118" s="15">
        <v>23.215578344292407</v>
      </c>
      <c r="Z118" s="14">
        <v>567064.69999999995</v>
      </c>
      <c r="AA118" s="15">
        <v>19.5563342913075</v>
      </c>
    </row>
    <row r="119" spans="1:27" s="4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1115217.2</v>
      </c>
      <c r="G119" s="13">
        <v>17.183440874118507</v>
      </c>
      <c r="H119" s="12">
        <v>115754.5</v>
      </c>
      <c r="I119" s="13">
        <v>24.218262140996679</v>
      </c>
      <c r="J119" s="12">
        <v>64820.1</v>
      </c>
      <c r="K119" s="13">
        <v>19.772716857888213</v>
      </c>
      <c r="L119" s="12">
        <v>35527</v>
      </c>
      <c r="M119" s="13">
        <v>17.608376727559321</v>
      </c>
      <c r="N119" s="12">
        <v>2654616.6</v>
      </c>
      <c r="O119" s="13">
        <v>20.81377362139602</v>
      </c>
      <c r="P119" s="12">
        <v>75240.800000000003</v>
      </c>
      <c r="Q119" s="13">
        <v>21.374982429745565</v>
      </c>
      <c r="R119" s="12">
        <v>300355.3</v>
      </c>
      <c r="S119" s="13">
        <v>19.050361758224341</v>
      </c>
      <c r="T119" s="12">
        <v>289730.2</v>
      </c>
      <c r="U119" s="13">
        <v>19.17323876834379</v>
      </c>
      <c r="V119" s="12">
        <v>424458.5</v>
      </c>
      <c r="W119" s="13">
        <v>24.007189569509215</v>
      </c>
      <c r="X119" s="12">
        <v>15042.9</v>
      </c>
      <c r="Y119" s="13">
        <v>23.885335274448416</v>
      </c>
      <c r="Z119" s="12">
        <v>569678</v>
      </c>
      <c r="AA119" s="13">
        <v>19.584247872328024</v>
      </c>
    </row>
    <row r="120" spans="1:27" s="4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1168245</v>
      </c>
      <c r="G120" s="11">
        <v>17.241220182410366</v>
      </c>
      <c r="H120" s="10">
        <v>112926.1</v>
      </c>
      <c r="I120" s="11">
        <v>24.403550445822535</v>
      </c>
      <c r="J120" s="10">
        <v>67790</v>
      </c>
      <c r="K120" s="11">
        <v>19.922990500073759</v>
      </c>
      <c r="L120" s="10">
        <v>41647.1</v>
      </c>
      <c r="M120" s="11">
        <v>17.361352507137351</v>
      </c>
      <c r="N120" s="10">
        <v>2734273.7</v>
      </c>
      <c r="O120" s="11">
        <v>21.234452580222673</v>
      </c>
      <c r="P120" s="10">
        <v>71944.100000000006</v>
      </c>
      <c r="Q120" s="11">
        <v>21.551790390038931</v>
      </c>
      <c r="R120" s="10">
        <v>302969.90000000002</v>
      </c>
      <c r="S120" s="11">
        <v>19.175102364954405</v>
      </c>
      <c r="T120" s="10">
        <v>300253.59999999998</v>
      </c>
      <c r="U120" s="11">
        <v>19.29120289648484</v>
      </c>
      <c r="V120" s="10">
        <v>450965.8</v>
      </c>
      <c r="W120" s="11">
        <v>23.977451454190092</v>
      </c>
      <c r="X120" s="10">
        <v>12079.1</v>
      </c>
      <c r="Y120" s="11">
        <v>24.27127352203393</v>
      </c>
      <c r="Z120" s="10">
        <v>595962.6</v>
      </c>
      <c r="AA120" s="11">
        <v>19.422625678188531</v>
      </c>
    </row>
    <row r="121" spans="1:27" s="4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1213009</v>
      </c>
      <c r="G121" s="11">
        <v>17.21278973033176</v>
      </c>
      <c r="H121" s="10">
        <v>106838.3</v>
      </c>
      <c r="I121" s="11">
        <v>24.526046380371081</v>
      </c>
      <c r="J121" s="10">
        <v>78649.5</v>
      </c>
      <c r="K121" s="11">
        <v>19.339282589209091</v>
      </c>
      <c r="L121" s="10">
        <v>55284.4</v>
      </c>
      <c r="M121" s="11">
        <v>17.009530717526101</v>
      </c>
      <c r="N121" s="10">
        <v>2675663.2000000002</v>
      </c>
      <c r="O121" s="11">
        <v>22.198168125569765</v>
      </c>
      <c r="P121" s="10">
        <v>63383</v>
      </c>
      <c r="Q121" s="11">
        <v>21.741695328400361</v>
      </c>
      <c r="R121" s="10">
        <v>327993.90000000002</v>
      </c>
      <c r="S121" s="11">
        <v>19.334246740564382</v>
      </c>
      <c r="T121" s="10">
        <v>310608.8</v>
      </c>
      <c r="U121" s="11">
        <v>19.16969404601544</v>
      </c>
      <c r="V121" s="10">
        <v>461234.1</v>
      </c>
      <c r="W121" s="11">
        <v>24.086881700637473</v>
      </c>
      <c r="X121" s="10">
        <v>11881.2</v>
      </c>
      <c r="Y121" s="11">
        <v>24.131363835302828</v>
      </c>
      <c r="Z121" s="10">
        <v>702661.8</v>
      </c>
      <c r="AA121" s="11">
        <v>18.196234865763298</v>
      </c>
    </row>
    <row r="122" spans="1:27" s="4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1182204.8</v>
      </c>
      <c r="G122" s="11">
        <v>17.633996090186741</v>
      </c>
      <c r="H122" s="10">
        <v>107935.2</v>
      </c>
      <c r="I122" s="11">
        <v>27.645576540368673</v>
      </c>
      <c r="J122" s="10">
        <v>78889</v>
      </c>
      <c r="K122" s="11">
        <v>19.442083674530039</v>
      </c>
      <c r="L122" s="10">
        <v>33024.1</v>
      </c>
      <c r="M122" s="11">
        <v>17.708273654694597</v>
      </c>
      <c r="N122" s="10">
        <v>2631524.7000000002</v>
      </c>
      <c r="O122" s="11">
        <v>22.723555793339123</v>
      </c>
      <c r="P122" s="10">
        <v>59292.2</v>
      </c>
      <c r="Q122" s="11">
        <v>21.753491015681654</v>
      </c>
      <c r="R122" s="10">
        <v>370452.5</v>
      </c>
      <c r="S122" s="11">
        <v>18.213223376816188</v>
      </c>
      <c r="T122" s="10">
        <v>308073.90000000002</v>
      </c>
      <c r="U122" s="11">
        <v>19.139016813822913</v>
      </c>
      <c r="V122" s="10">
        <v>454440.4</v>
      </c>
      <c r="W122" s="11">
        <v>24.165512573265929</v>
      </c>
      <c r="X122" s="10">
        <v>11487.4</v>
      </c>
      <c r="Y122" s="11">
        <v>23.927954106238136</v>
      </c>
      <c r="Z122" s="10">
        <v>744136.3</v>
      </c>
      <c r="AA122" s="11">
        <v>17.557381118217187</v>
      </c>
    </row>
    <row r="123" spans="1:27" s="4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1183621.5</v>
      </c>
      <c r="G123" s="11">
        <v>19.158567726253708</v>
      </c>
      <c r="H123" s="10">
        <v>109422.9</v>
      </c>
      <c r="I123" s="11">
        <v>25.064167290393513</v>
      </c>
      <c r="J123" s="10">
        <v>77418.5</v>
      </c>
      <c r="K123" s="11">
        <v>19.578330721985054</v>
      </c>
      <c r="L123" s="10">
        <v>31123.9</v>
      </c>
      <c r="M123" s="11">
        <v>17.843506115878792</v>
      </c>
      <c r="N123" s="10">
        <v>2633894.2000000002</v>
      </c>
      <c r="O123" s="11">
        <v>23.168701108799286</v>
      </c>
      <c r="P123" s="10">
        <v>60533.1</v>
      </c>
      <c r="Q123" s="11">
        <v>21.760657441961509</v>
      </c>
      <c r="R123" s="10">
        <v>406652.9</v>
      </c>
      <c r="S123" s="11">
        <v>17.174584425685879</v>
      </c>
      <c r="T123" s="10">
        <v>304803.09999999998</v>
      </c>
      <c r="U123" s="11">
        <v>18.979601805230981</v>
      </c>
      <c r="V123" s="10">
        <v>468272.8</v>
      </c>
      <c r="W123" s="11">
        <v>24.216990677229166</v>
      </c>
      <c r="X123" s="10">
        <v>11951.2</v>
      </c>
      <c r="Y123" s="11">
        <v>25.679784456790948</v>
      </c>
      <c r="Z123" s="10">
        <v>731084.4</v>
      </c>
      <c r="AA123" s="11">
        <v>17.205898654108889</v>
      </c>
    </row>
    <row r="124" spans="1:27" s="4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1165824.8</v>
      </c>
      <c r="G124" s="11">
        <v>17.49075862170713</v>
      </c>
      <c r="H124" s="10">
        <v>120900.3</v>
      </c>
      <c r="I124" s="11">
        <v>24.593150902024227</v>
      </c>
      <c r="J124" s="10">
        <v>80522.399999999994</v>
      </c>
      <c r="K124" s="11">
        <v>20.420145027967372</v>
      </c>
      <c r="L124" s="10">
        <v>31868.6</v>
      </c>
      <c r="M124" s="11">
        <v>17.810383888843564</v>
      </c>
      <c r="N124" s="10">
        <v>2766356.6</v>
      </c>
      <c r="O124" s="11">
        <v>23.301326726279612</v>
      </c>
      <c r="P124" s="10">
        <v>59503.6</v>
      </c>
      <c r="Q124" s="11">
        <v>21.813031497253952</v>
      </c>
      <c r="R124" s="10">
        <v>389116.6</v>
      </c>
      <c r="S124" s="11">
        <v>17.075600359892128</v>
      </c>
      <c r="T124" s="10">
        <v>333512</v>
      </c>
      <c r="U124" s="11">
        <v>18.924133224591618</v>
      </c>
      <c r="V124" s="10">
        <v>510437.2</v>
      </c>
      <c r="W124" s="11">
        <v>24.232019151425483</v>
      </c>
      <c r="X124" s="10">
        <v>12509</v>
      </c>
      <c r="Y124" s="11">
        <v>27.419185786233911</v>
      </c>
      <c r="Z124" s="10">
        <v>744117.6</v>
      </c>
      <c r="AA124" s="11">
        <v>18.052787376618966</v>
      </c>
    </row>
    <row r="125" spans="1:27" s="4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1245593.5</v>
      </c>
      <c r="G125" s="11">
        <v>16.929348484076062</v>
      </c>
      <c r="H125" s="10">
        <v>124147</v>
      </c>
      <c r="I125" s="11">
        <v>25.174198748258117</v>
      </c>
      <c r="J125" s="10">
        <v>62673.4</v>
      </c>
      <c r="K125" s="11">
        <v>20.174294756627219</v>
      </c>
      <c r="L125" s="10">
        <v>34166.199999999997</v>
      </c>
      <c r="M125" s="11">
        <v>17.710866294759153</v>
      </c>
      <c r="N125" s="10">
        <v>2831443.7</v>
      </c>
      <c r="O125" s="11">
        <v>23.791537980430267</v>
      </c>
      <c r="P125" s="10">
        <v>57438.3</v>
      </c>
      <c r="Q125" s="11">
        <v>18.698694390328409</v>
      </c>
      <c r="R125" s="10">
        <v>408642</v>
      </c>
      <c r="S125" s="11">
        <v>17.474881461034354</v>
      </c>
      <c r="T125" s="10">
        <v>348617.7</v>
      </c>
      <c r="U125" s="11">
        <v>18.955416311334734</v>
      </c>
      <c r="V125" s="10">
        <v>515161.3</v>
      </c>
      <c r="W125" s="11">
        <v>23.950091346147317</v>
      </c>
      <c r="X125" s="10">
        <v>12203.9</v>
      </c>
      <c r="Y125" s="11">
        <v>29.20615327886987</v>
      </c>
      <c r="Z125" s="10">
        <v>751221.2</v>
      </c>
      <c r="AA125" s="11">
        <v>18.458543446324466</v>
      </c>
    </row>
    <row r="126" spans="1:27" s="4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1289517</v>
      </c>
      <c r="G126" s="11">
        <v>17.704576210317505</v>
      </c>
      <c r="H126" s="10">
        <v>124150.8</v>
      </c>
      <c r="I126" s="11">
        <v>25.450191251284732</v>
      </c>
      <c r="J126" s="10">
        <v>58401.5</v>
      </c>
      <c r="K126" s="11">
        <v>20.665409176134176</v>
      </c>
      <c r="L126" s="10">
        <v>32784.1</v>
      </c>
      <c r="M126" s="11">
        <v>17.772284857598653</v>
      </c>
      <c r="N126" s="10">
        <v>2858270.9</v>
      </c>
      <c r="O126" s="11">
        <v>23.520374908130648</v>
      </c>
      <c r="P126" s="10">
        <v>62861.4</v>
      </c>
      <c r="Q126" s="11">
        <v>22.324157686593043</v>
      </c>
      <c r="R126" s="10">
        <v>420285.1</v>
      </c>
      <c r="S126" s="11">
        <v>17.379029825230539</v>
      </c>
      <c r="T126" s="10">
        <v>362808.4</v>
      </c>
      <c r="U126" s="11">
        <v>18.999102336109086</v>
      </c>
      <c r="V126" s="10">
        <v>543758.9</v>
      </c>
      <c r="W126" s="11">
        <v>24.13985227460185</v>
      </c>
      <c r="X126" s="10">
        <v>12025.1</v>
      </c>
      <c r="Y126" s="11">
        <v>31.042777939476597</v>
      </c>
      <c r="Z126" s="10">
        <v>859562.9</v>
      </c>
      <c r="AA126" s="11">
        <v>17.215556988325115</v>
      </c>
    </row>
    <row r="127" spans="1:27" s="4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1296092</v>
      </c>
      <c r="G127" s="11">
        <v>17.702749578733606</v>
      </c>
      <c r="H127" s="10">
        <v>126139.4</v>
      </c>
      <c r="I127" s="11">
        <v>25.118360678741137</v>
      </c>
      <c r="J127" s="10">
        <v>51245.3</v>
      </c>
      <c r="K127" s="11">
        <v>21.933236667557814</v>
      </c>
      <c r="L127" s="10">
        <v>53700.4</v>
      </c>
      <c r="M127" s="11">
        <v>17.079585999359409</v>
      </c>
      <c r="N127" s="10">
        <v>2944905.4</v>
      </c>
      <c r="O127" s="11">
        <v>23.486273804924252</v>
      </c>
      <c r="P127" s="10">
        <v>69715.399999999994</v>
      </c>
      <c r="Q127" s="11">
        <v>22.160503991944388</v>
      </c>
      <c r="R127" s="10">
        <v>402801.8</v>
      </c>
      <c r="S127" s="11">
        <v>18.032602170596057</v>
      </c>
      <c r="T127" s="10">
        <v>389899.2</v>
      </c>
      <c r="U127" s="11">
        <v>18.949455774723319</v>
      </c>
      <c r="V127" s="10">
        <v>563513.9</v>
      </c>
      <c r="W127" s="11">
        <v>24.207409417939832</v>
      </c>
      <c r="X127" s="10">
        <v>11398.5</v>
      </c>
      <c r="Y127" s="11">
        <v>33.318637101372985</v>
      </c>
      <c r="Z127" s="10">
        <v>890128.8</v>
      </c>
      <c r="AA127" s="11">
        <v>17.213211088103204</v>
      </c>
    </row>
    <row r="128" spans="1:27" s="4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1272130.2</v>
      </c>
      <c r="G128" s="11">
        <v>17.879085276019705</v>
      </c>
      <c r="H128" s="10">
        <v>137526.20000000001</v>
      </c>
      <c r="I128" s="11">
        <v>25.021517616279656</v>
      </c>
      <c r="J128" s="10">
        <v>49224.1</v>
      </c>
      <c r="K128" s="11">
        <v>23.546752931998757</v>
      </c>
      <c r="L128" s="10">
        <v>47000.5</v>
      </c>
      <c r="M128" s="11">
        <v>17.17885860788715</v>
      </c>
      <c r="N128" s="10">
        <v>3096873.3</v>
      </c>
      <c r="O128" s="11">
        <v>22.990066394708496</v>
      </c>
      <c r="P128" s="10">
        <v>71756.100000000006</v>
      </c>
      <c r="Q128" s="11">
        <v>21.562957685827403</v>
      </c>
      <c r="R128" s="10">
        <v>406106.4</v>
      </c>
      <c r="S128" s="11">
        <v>18.323844032007372</v>
      </c>
      <c r="T128" s="10">
        <v>426199.5</v>
      </c>
      <c r="U128" s="11">
        <v>18.952832187743063</v>
      </c>
      <c r="V128" s="10">
        <v>584010.30000000005</v>
      </c>
      <c r="W128" s="11">
        <v>23.799413977801418</v>
      </c>
      <c r="X128" s="10">
        <v>10493.1</v>
      </c>
      <c r="Y128" s="11">
        <v>35.761555021871509</v>
      </c>
      <c r="Z128" s="10">
        <v>943289.2</v>
      </c>
      <c r="AA128" s="11">
        <v>17.047048162959992</v>
      </c>
    </row>
    <row r="129" spans="1:27" s="4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1296077.3999999999</v>
      </c>
      <c r="G129" s="11">
        <v>17.618752942532595</v>
      </c>
      <c r="H129" s="10">
        <v>143543.79999999999</v>
      </c>
      <c r="I129" s="11">
        <v>24.957235373453962</v>
      </c>
      <c r="J129" s="10">
        <v>63204.7</v>
      </c>
      <c r="K129" s="11">
        <v>19.772626608464243</v>
      </c>
      <c r="L129" s="10">
        <v>39054.400000000001</v>
      </c>
      <c r="M129" s="11">
        <v>17.374083329919291</v>
      </c>
      <c r="N129" s="10">
        <v>3276604</v>
      </c>
      <c r="O129" s="11">
        <v>22.63785444045115</v>
      </c>
      <c r="P129" s="10">
        <v>84686.399999999994</v>
      </c>
      <c r="Q129" s="11">
        <v>20.926349650002837</v>
      </c>
      <c r="R129" s="10">
        <v>438896</v>
      </c>
      <c r="S129" s="11">
        <v>18.059282449600811</v>
      </c>
      <c r="T129" s="10">
        <v>439938</v>
      </c>
      <c r="U129" s="11">
        <v>18.844657583568598</v>
      </c>
      <c r="V129" s="10">
        <v>609089.9</v>
      </c>
      <c r="W129" s="11">
        <v>23.576813884124491</v>
      </c>
      <c r="X129" s="10">
        <v>10385.200000000001</v>
      </c>
      <c r="Y129" s="11">
        <v>32.670379193467618</v>
      </c>
      <c r="Z129" s="10">
        <v>996092</v>
      </c>
      <c r="AA129" s="11">
        <v>17.880146779614726</v>
      </c>
    </row>
    <row r="130" spans="1:27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1332169.5</v>
      </c>
      <c r="G130" s="15">
        <v>17.723923097623842</v>
      </c>
      <c r="H130" s="14">
        <v>154030.6</v>
      </c>
      <c r="I130" s="15">
        <v>25.318480068246178</v>
      </c>
      <c r="J130" s="14">
        <v>58880.6</v>
      </c>
      <c r="K130" s="15">
        <v>19.714965863119602</v>
      </c>
      <c r="L130" s="14">
        <v>31510.2</v>
      </c>
      <c r="M130" s="15">
        <v>17.603315751724839</v>
      </c>
      <c r="N130" s="14">
        <v>3307764</v>
      </c>
      <c r="O130" s="15">
        <v>22.685816524999964</v>
      </c>
      <c r="P130" s="14">
        <v>66595.7</v>
      </c>
      <c r="Q130" s="15">
        <v>20.750298172404523</v>
      </c>
      <c r="R130" s="14">
        <v>467062.6</v>
      </c>
      <c r="S130" s="15">
        <v>16.714045432025603</v>
      </c>
      <c r="T130" s="14">
        <v>541341.80000000005</v>
      </c>
      <c r="U130" s="15">
        <v>18.407883333598104</v>
      </c>
      <c r="V130" s="14">
        <v>620823.80000000005</v>
      </c>
      <c r="W130" s="15">
        <v>23.661881210095352</v>
      </c>
      <c r="X130" s="14">
        <v>12004.6</v>
      </c>
      <c r="Y130" s="15">
        <v>34.545438165369937</v>
      </c>
      <c r="Z130" s="14">
        <v>1119982.7</v>
      </c>
      <c r="AA130" s="15">
        <v>17.199335973671737</v>
      </c>
    </row>
    <row r="131" spans="1:27" s="4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1371923.3</v>
      </c>
      <c r="G131" s="13">
        <v>17.681069285724647</v>
      </c>
      <c r="H131" s="12">
        <v>159256.70000000001</v>
      </c>
      <c r="I131" s="13">
        <v>25.336556132332266</v>
      </c>
      <c r="J131" s="12">
        <v>61395.1</v>
      </c>
      <c r="K131" s="13">
        <v>21.12659910970093</v>
      </c>
      <c r="L131" s="12">
        <v>42467.9</v>
      </c>
      <c r="M131" s="13">
        <v>17.163266843898569</v>
      </c>
      <c r="N131" s="12">
        <v>3339479.2</v>
      </c>
      <c r="O131" s="13">
        <v>22.621223827954971</v>
      </c>
      <c r="P131" s="12">
        <v>59230</v>
      </c>
      <c r="Q131" s="13">
        <v>20.780401401316897</v>
      </c>
      <c r="R131" s="12">
        <v>485865.2</v>
      </c>
      <c r="S131" s="13">
        <v>16.521834500598111</v>
      </c>
      <c r="T131" s="12">
        <v>542109.4</v>
      </c>
      <c r="U131" s="13">
        <v>18.457442298547118</v>
      </c>
      <c r="V131" s="12">
        <v>631762.4</v>
      </c>
      <c r="W131" s="13">
        <v>24.064204047281081</v>
      </c>
      <c r="X131" s="12">
        <v>12505.2</v>
      </c>
      <c r="Y131" s="13">
        <v>36.761281227009555</v>
      </c>
      <c r="Z131" s="12">
        <v>1035588.9</v>
      </c>
      <c r="AA131" s="13">
        <v>17.974656977300551</v>
      </c>
    </row>
    <row r="132" spans="1:27" s="4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1286874.1000000001</v>
      </c>
      <c r="G132" s="11">
        <v>16.131736198591611</v>
      </c>
      <c r="H132" s="10">
        <v>174064</v>
      </c>
      <c r="I132" s="11">
        <v>25.239370231638944</v>
      </c>
      <c r="J132" s="10">
        <v>61658.3</v>
      </c>
      <c r="K132" s="11">
        <v>22.625831769607657</v>
      </c>
      <c r="L132" s="10">
        <v>38707.199999999997</v>
      </c>
      <c r="M132" s="11">
        <v>17.213285900297624</v>
      </c>
      <c r="N132" s="10">
        <v>3551329</v>
      </c>
      <c r="O132" s="11">
        <v>22.310531097231486</v>
      </c>
      <c r="P132" s="10">
        <v>73666.2</v>
      </c>
      <c r="Q132" s="11">
        <v>20.702538273998112</v>
      </c>
      <c r="R132" s="10">
        <v>497447.6</v>
      </c>
      <c r="S132" s="11">
        <v>16.842585001917794</v>
      </c>
      <c r="T132" s="10">
        <v>575497.9</v>
      </c>
      <c r="U132" s="11">
        <v>18.311333792877445</v>
      </c>
      <c r="V132" s="10">
        <v>662136.69999999995</v>
      </c>
      <c r="W132" s="11">
        <v>23.817927986773729</v>
      </c>
      <c r="X132" s="10">
        <v>16361</v>
      </c>
      <c r="Y132" s="11">
        <v>36.601995171444287</v>
      </c>
      <c r="Z132" s="10">
        <v>1066166.6000000001</v>
      </c>
      <c r="AA132" s="11">
        <v>17.275392527771928</v>
      </c>
    </row>
    <row r="133" spans="1:27" s="4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1272302.3999999999</v>
      </c>
      <c r="G133" s="11">
        <v>16.276080697481984</v>
      </c>
      <c r="H133" s="10">
        <v>192289.7</v>
      </c>
      <c r="I133" s="11">
        <v>25.88069573149264</v>
      </c>
      <c r="J133" s="10">
        <v>82088.399999999994</v>
      </c>
      <c r="K133" s="11">
        <v>22.336153025275191</v>
      </c>
      <c r="L133" s="10">
        <v>14130.8</v>
      </c>
      <c r="M133" s="11">
        <v>18.403834177824329</v>
      </c>
      <c r="N133" s="10">
        <v>3814903.9</v>
      </c>
      <c r="O133" s="11">
        <v>22.364695426534858</v>
      </c>
      <c r="P133" s="10">
        <v>81377.100000000006</v>
      </c>
      <c r="Q133" s="11">
        <v>20.122770226513357</v>
      </c>
      <c r="R133" s="10">
        <v>505544.2</v>
      </c>
      <c r="S133" s="11">
        <v>16.441251148762063</v>
      </c>
      <c r="T133" s="10">
        <v>602349.19999999995</v>
      </c>
      <c r="U133" s="11">
        <v>18.158979500595336</v>
      </c>
      <c r="V133" s="10">
        <v>719734.1</v>
      </c>
      <c r="W133" s="11">
        <v>23.904186337704434</v>
      </c>
      <c r="X133" s="10">
        <v>16668.099999999999</v>
      </c>
      <c r="Y133" s="11">
        <v>36.564157282473715</v>
      </c>
      <c r="Z133" s="10">
        <v>1191799.2</v>
      </c>
      <c r="AA133" s="11">
        <v>16.839280087618789</v>
      </c>
    </row>
    <row r="134" spans="1:27" s="4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1269967.3999999999</v>
      </c>
      <c r="G134" s="11">
        <v>15.874810550255074</v>
      </c>
      <c r="H134" s="10">
        <v>228617.5</v>
      </c>
      <c r="I134" s="11">
        <v>26.245913860487498</v>
      </c>
      <c r="J134" s="10">
        <v>83778</v>
      </c>
      <c r="K134" s="11">
        <v>19.167788834777628</v>
      </c>
      <c r="L134" s="10">
        <v>13597.4</v>
      </c>
      <c r="M134" s="11">
        <v>18.416233985909074</v>
      </c>
      <c r="N134" s="10">
        <v>4026025.7</v>
      </c>
      <c r="O134" s="11">
        <v>22.097084302765378</v>
      </c>
      <c r="P134" s="10">
        <v>75632.7</v>
      </c>
      <c r="Q134" s="11">
        <v>19.888076440481434</v>
      </c>
      <c r="R134" s="10">
        <v>555730.9</v>
      </c>
      <c r="S134" s="11">
        <v>16.524775384992989</v>
      </c>
      <c r="T134" s="10">
        <v>638451.69999999995</v>
      </c>
      <c r="U134" s="11">
        <v>17.927152707088098</v>
      </c>
      <c r="V134" s="10">
        <v>769231.8</v>
      </c>
      <c r="W134" s="11">
        <v>23.16417172560989</v>
      </c>
      <c r="X134" s="10">
        <v>16073.899999999998</v>
      </c>
      <c r="Y134" s="11">
        <v>24.253858366668943</v>
      </c>
      <c r="Z134" s="10">
        <v>1239513.1000000001</v>
      </c>
      <c r="AA134" s="11">
        <v>17.000390623544032</v>
      </c>
    </row>
    <row r="135" spans="1:27" s="4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1264534</v>
      </c>
      <c r="G135" s="11">
        <v>15.884237149020903</v>
      </c>
      <c r="H135" s="10">
        <v>257142.9</v>
      </c>
      <c r="I135" s="11">
        <v>26.571007525387632</v>
      </c>
      <c r="J135" s="10">
        <v>76406.7</v>
      </c>
      <c r="K135" s="11">
        <v>20.890983199117354</v>
      </c>
      <c r="L135" s="10">
        <v>11168.9</v>
      </c>
      <c r="M135" s="11">
        <v>18.32997878036333</v>
      </c>
      <c r="N135" s="10">
        <v>4115897</v>
      </c>
      <c r="O135" s="11">
        <v>22.137709173966208</v>
      </c>
      <c r="P135" s="10">
        <v>54773.1</v>
      </c>
      <c r="Q135" s="11">
        <v>19.452953311023109</v>
      </c>
      <c r="R135" s="10">
        <v>525650.4</v>
      </c>
      <c r="S135" s="11">
        <v>17.311255106055278</v>
      </c>
      <c r="T135" s="10">
        <v>701904.6</v>
      </c>
      <c r="U135" s="11">
        <v>17.739935249035266</v>
      </c>
      <c r="V135" s="10">
        <v>785444.5</v>
      </c>
      <c r="W135" s="11">
        <v>23.162760453475713</v>
      </c>
      <c r="X135" s="10">
        <v>16205.5</v>
      </c>
      <c r="Y135" s="11">
        <v>24.095426120761463</v>
      </c>
      <c r="Z135" s="10">
        <v>1236563.1000000001</v>
      </c>
      <c r="AA135" s="11">
        <v>16.999973680275602</v>
      </c>
    </row>
    <row r="136" spans="1:27" s="4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1182545.1000000001</v>
      </c>
      <c r="G136" s="11">
        <v>15.819075866112842</v>
      </c>
      <c r="H136" s="10">
        <v>279816.8</v>
      </c>
      <c r="I136" s="11">
        <v>26.435932281406984</v>
      </c>
      <c r="J136" s="10">
        <v>87742.2</v>
      </c>
      <c r="K136" s="11">
        <v>20.358164372445639</v>
      </c>
      <c r="L136" s="10">
        <v>10276.4</v>
      </c>
      <c r="M136" s="11">
        <v>18.37340897590596</v>
      </c>
      <c r="N136" s="10">
        <v>4161444.8000000003</v>
      </c>
      <c r="O136" s="11">
        <v>22.128295215882712</v>
      </c>
      <c r="P136" s="10">
        <v>75565.8</v>
      </c>
      <c r="Q136" s="11">
        <v>18.678122775117842</v>
      </c>
      <c r="R136" s="10">
        <v>568629.4</v>
      </c>
      <c r="S136" s="11">
        <v>17.650413728168115</v>
      </c>
      <c r="T136" s="10">
        <v>801979.3</v>
      </c>
      <c r="U136" s="11">
        <v>17.428699950235622</v>
      </c>
      <c r="V136" s="10">
        <v>808816.4</v>
      </c>
      <c r="W136" s="11">
        <v>23.025015266752742</v>
      </c>
      <c r="X136" s="10">
        <v>11170.9</v>
      </c>
      <c r="Y136" s="11">
        <v>26.733359711392996</v>
      </c>
      <c r="Z136" s="10">
        <v>1327317.6000000001</v>
      </c>
      <c r="AA136" s="11">
        <v>16.821273047234509</v>
      </c>
    </row>
    <row r="137" spans="1:27" s="4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1141768.1000000001</v>
      </c>
      <c r="G137" s="11">
        <v>15.584394023620035</v>
      </c>
      <c r="H137" s="10">
        <v>294655.40000000002</v>
      </c>
      <c r="I137" s="11">
        <v>26.668891932745851</v>
      </c>
      <c r="J137" s="10">
        <v>91441.1</v>
      </c>
      <c r="K137" s="11">
        <v>20.398870573516721</v>
      </c>
      <c r="L137" s="10">
        <v>9354.7000000000007</v>
      </c>
      <c r="M137" s="11">
        <v>18.353651105861221</v>
      </c>
      <c r="N137" s="10">
        <v>4207650.5</v>
      </c>
      <c r="O137" s="11">
        <v>22.236766086679495</v>
      </c>
      <c r="P137" s="10">
        <v>77757.2</v>
      </c>
      <c r="Q137" s="11">
        <v>18.673746264011562</v>
      </c>
      <c r="R137" s="10">
        <v>546731.1</v>
      </c>
      <c r="S137" s="11">
        <v>17.702171072763193</v>
      </c>
      <c r="T137" s="10">
        <v>904974.5</v>
      </c>
      <c r="U137" s="11">
        <v>17.214581013056169</v>
      </c>
      <c r="V137" s="10">
        <v>837545.1</v>
      </c>
      <c r="W137" s="11">
        <v>22.912008339610608</v>
      </c>
      <c r="X137" s="10">
        <v>13517.4</v>
      </c>
      <c r="Y137" s="11">
        <v>25.356727255241395</v>
      </c>
      <c r="Z137" s="10">
        <v>1323524.3999999999</v>
      </c>
      <c r="AA137" s="11">
        <v>16.893882117322505</v>
      </c>
    </row>
    <row r="138" spans="1:27" s="4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1125142.6000000001</v>
      </c>
      <c r="G138" s="11">
        <v>15.492931707500896</v>
      </c>
      <c r="H138" s="10">
        <v>311663.8</v>
      </c>
      <c r="I138" s="11">
        <v>26.277041918246521</v>
      </c>
      <c r="J138" s="10">
        <v>77941.8</v>
      </c>
      <c r="K138" s="11">
        <v>21.778326584708079</v>
      </c>
      <c r="L138" s="10">
        <v>15507.6</v>
      </c>
      <c r="M138" s="11">
        <v>18.216293946194124</v>
      </c>
      <c r="N138" s="10">
        <v>4279788.9000000004</v>
      </c>
      <c r="O138" s="11">
        <v>22.278477081661666</v>
      </c>
      <c r="P138" s="10">
        <v>80831.7</v>
      </c>
      <c r="Q138" s="11">
        <v>18.652629896439144</v>
      </c>
      <c r="R138" s="10">
        <v>581930.30000000005</v>
      </c>
      <c r="S138" s="11">
        <v>17.561687963317951</v>
      </c>
      <c r="T138" s="10">
        <v>1008002.9</v>
      </c>
      <c r="U138" s="11">
        <v>17.03259491713764</v>
      </c>
      <c r="V138" s="10">
        <v>849370.5</v>
      </c>
      <c r="W138" s="11">
        <v>22.903068452459788</v>
      </c>
      <c r="X138" s="10">
        <v>13174.5</v>
      </c>
      <c r="Y138" s="11">
        <v>25.315812896125092</v>
      </c>
      <c r="Z138" s="10">
        <v>1334689.8</v>
      </c>
      <c r="AA138" s="11">
        <v>17.220432108644264</v>
      </c>
    </row>
    <row r="139" spans="1:27" s="4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1168126</v>
      </c>
      <c r="G139" s="11">
        <v>15.436378974528434</v>
      </c>
      <c r="H139" s="10">
        <v>323668.09999999998</v>
      </c>
      <c r="I139" s="11">
        <v>26.54438630189382</v>
      </c>
      <c r="J139" s="10">
        <v>69095.600000000006</v>
      </c>
      <c r="K139" s="11">
        <v>23.943101196024056</v>
      </c>
      <c r="L139" s="10">
        <v>80944.5</v>
      </c>
      <c r="M139" s="11">
        <v>14.281237143969017</v>
      </c>
      <c r="N139" s="10">
        <v>4426931.3</v>
      </c>
      <c r="O139" s="11">
        <v>22.04379590643298</v>
      </c>
      <c r="P139" s="10">
        <v>115395.4</v>
      </c>
      <c r="Q139" s="11">
        <v>16.542704813190127</v>
      </c>
      <c r="R139" s="10">
        <v>581427.1</v>
      </c>
      <c r="S139" s="11">
        <v>17.184157245164531</v>
      </c>
      <c r="T139" s="10">
        <v>1151077</v>
      </c>
      <c r="U139" s="11">
        <v>16.792813159328173</v>
      </c>
      <c r="V139" s="10">
        <v>825468.1</v>
      </c>
      <c r="W139" s="11">
        <v>22.85782768831405</v>
      </c>
      <c r="X139" s="10">
        <v>9667.6</v>
      </c>
      <c r="Y139" s="11">
        <v>26.82730139848567</v>
      </c>
      <c r="Z139" s="10">
        <v>1362546.8</v>
      </c>
      <c r="AA139" s="11">
        <v>17.394124607683199</v>
      </c>
    </row>
    <row r="140" spans="1:27" s="4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1179091.8</v>
      </c>
      <c r="G140" s="11">
        <v>15.360203181804843</v>
      </c>
      <c r="H140" s="10">
        <v>340289.3</v>
      </c>
      <c r="I140" s="11">
        <v>26.443740922797151</v>
      </c>
      <c r="J140" s="10">
        <v>68328.5</v>
      </c>
      <c r="K140" s="11">
        <v>24.232373123952669</v>
      </c>
      <c r="L140" s="10">
        <v>76607.199999999997</v>
      </c>
      <c r="M140" s="11">
        <v>14.176858702576261</v>
      </c>
      <c r="N140" s="10">
        <v>4542532.0999999996</v>
      </c>
      <c r="O140" s="11">
        <v>22.20594314149151</v>
      </c>
      <c r="P140" s="10">
        <v>131202.9</v>
      </c>
      <c r="Q140" s="11">
        <v>16.812148443365203</v>
      </c>
      <c r="R140" s="10">
        <v>607704.9</v>
      </c>
      <c r="S140" s="11">
        <v>16.997474027278702</v>
      </c>
      <c r="T140" s="10">
        <v>1298763.8</v>
      </c>
      <c r="U140" s="11">
        <v>16.734241632697188</v>
      </c>
      <c r="V140" s="10">
        <v>842327.7</v>
      </c>
      <c r="W140" s="11">
        <v>22.663089449628693</v>
      </c>
      <c r="X140" s="10">
        <v>9140.4</v>
      </c>
      <c r="Y140" s="11">
        <v>26.872364994967398</v>
      </c>
      <c r="Z140" s="10">
        <v>1302836.1000000001</v>
      </c>
      <c r="AA140" s="11">
        <v>17.973971631581289</v>
      </c>
    </row>
    <row r="141" spans="1:27" s="4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1184194.2</v>
      </c>
      <c r="G141" s="11">
        <v>15.344288770372289</v>
      </c>
      <c r="H141" s="10">
        <v>355404.5</v>
      </c>
      <c r="I141" s="11">
        <v>26.279762619775489</v>
      </c>
      <c r="J141" s="10">
        <v>74472</v>
      </c>
      <c r="K141" s="11">
        <v>24.069131781072077</v>
      </c>
      <c r="L141" s="10">
        <v>81380.600000000006</v>
      </c>
      <c r="M141" s="11">
        <v>14.296680412776508</v>
      </c>
      <c r="N141" s="10">
        <v>4506577.0999999996</v>
      </c>
      <c r="O141" s="11">
        <v>22.543227061176875</v>
      </c>
      <c r="P141" s="10">
        <v>129022.6</v>
      </c>
      <c r="Q141" s="11">
        <v>16.809076309111735</v>
      </c>
      <c r="R141" s="10">
        <v>644493.80000000005</v>
      </c>
      <c r="S141" s="11">
        <v>16.842461716466474</v>
      </c>
      <c r="T141" s="10">
        <v>1412977.8</v>
      </c>
      <c r="U141" s="11">
        <v>16.712928104036735</v>
      </c>
      <c r="V141" s="10">
        <v>861156</v>
      </c>
      <c r="W141" s="11">
        <v>22.780317621894291</v>
      </c>
      <c r="X141" s="10">
        <v>9926.1</v>
      </c>
      <c r="Y141" s="11">
        <v>26.232213155217053</v>
      </c>
      <c r="Z141" s="10">
        <v>1325763.1000000001</v>
      </c>
      <c r="AA141" s="11">
        <v>18.198146170307499</v>
      </c>
    </row>
    <row r="142" spans="1:27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1251009</v>
      </c>
      <c r="G142" s="15">
        <v>15.569194347922354</v>
      </c>
      <c r="H142" s="14">
        <v>370592.3</v>
      </c>
      <c r="I142" s="15">
        <v>26.263941892478602</v>
      </c>
      <c r="J142" s="14">
        <v>82564.5</v>
      </c>
      <c r="K142" s="15">
        <v>23.710675326562871</v>
      </c>
      <c r="L142" s="14">
        <v>179129.4</v>
      </c>
      <c r="M142" s="15">
        <v>13.509777189004149</v>
      </c>
      <c r="N142" s="14">
        <v>4640868.5</v>
      </c>
      <c r="O142" s="15">
        <v>22.511929606494995</v>
      </c>
      <c r="P142" s="14">
        <v>120790.3</v>
      </c>
      <c r="Q142" s="15">
        <v>16.522606542081608</v>
      </c>
      <c r="R142" s="14">
        <v>659528.69999999995</v>
      </c>
      <c r="S142" s="15">
        <v>16.890986152687518</v>
      </c>
      <c r="T142" s="14">
        <v>1619215.7</v>
      </c>
      <c r="U142" s="15">
        <v>16.662288633317967</v>
      </c>
      <c r="V142" s="14">
        <v>916723.7</v>
      </c>
      <c r="W142" s="15">
        <v>22.979337344501946</v>
      </c>
      <c r="X142" s="14">
        <v>10109.5</v>
      </c>
      <c r="Y142" s="15">
        <v>25.551808496958305</v>
      </c>
      <c r="Z142" s="14">
        <v>1499790.2</v>
      </c>
      <c r="AA142" s="15">
        <v>17.801988980858791</v>
      </c>
    </row>
    <row r="143" spans="1:27" s="4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1297661.3999999999</v>
      </c>
      <c r="G143" s="13">
        <v>15.701086439035638</v>
      </c>
      <c r="H143" s="12">
        <v>2056350.6000000003</v>
      </c>
      <c r="I143" s="13">
        <v>16.41546537881235</v>
      </c>
      <c r="J143" s="12">
        <v>85784.5</v>
      </c>
      <c r="K143" s="13">
        <v>23.921822986670087</v>
      </c>
      <c r="L143" s="12">
        <v>192340</v>
      </c>
      <c r="M143" s="13">
        <v>13.638782900072789</v>
      </c>
      <c r="N143" s="12">
        <v>5039313.2</v>
      </c>
      <c r="O143" s="13">
        <v>21.992772579803134</v>
      </c>
      <c r="P143" s="12">
        <v>139022.29999999999</v>
      </c>
      <c r="Q143" s="13">
        <v>15.728013318726566</v>
      </c>
      <c r="R143" s="12">
        <v>707962.7</v>
      </c>
      <c r="S143" s="13">
        <v>16.273856129708527</v>
      </c>
      <c r="T143" s="12">
        <v>1734396</v>
      </c>
      <c r="U143" s="13">
        <v>16.619198215978358</v>
      </c>
      <c r="V143" s="12">
        <v>943937</v>
      </c>
      <c r="W143" s="13">
        <v>22.906996793218191</v>
      </c>
      <c r="X143" s="12">
        <v>11006.3</v>
      </c>
      <c r="Y143" s="13">
        <v>25.679900057239948</v>
      </c>
      <c r="Z143" s="12">
        <v>1639419.1</v>
      </c>
      <c r="AA143" s="13">
        <v>17.017277941314703</v>
      </c>
    </row>
    <row r="144" spans="1:27" s="4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1297658.7</v>
      </c>
      <c r="G144" s="11">
        <v>15.749885470655729</v>
      </c>
      <c r="H144" s="10">
        <v>2106956.9</v>
      </c>
      <c r="I144" s="11">
        <v>16.536816439861678</v>
      </c>
      <c r="J144" s="10">
        <v>91606.8</v>
      </c>
      <c r="K144" s="11">
        <v>23.746624726548685</v>
      </c>
      <c r="L144" s="10">
        <v>194679.2</v>
      </c>
      <c r="M144" s="11">
        <v>13.637884211564462</v>
      </c>
      <c r="N144" s="10">
        <v>5408969.7999999998</v>
      </c>
      <c r="O144" s="11">
        <v>21.860133002036726</v>
      </c>
      <c r="P144" s="10">
        <v>130561.60000000001</v>
      </c>
      <c r="Q144" s="11">
        <v>15.552230885650911</v>
      </c>
      <c r="R144" s="10">
        <v>755684</v>
      </c>
      <c r="S144" s="11">
        <v>16.352472014757488</v>
      </c>
      <c r="T144" s="10">
        <v>1924845.6</v>
      </c>
      <c r="U144" s="11">
        <v>16.645343423908908</v>
      </c>
      <c r="V144" s="10">
        <v>1027596.4000000001</v>
      </c>
      <c r="W144" s="11">
        <v>22.819811190463493</v>
      </c>
      <c r="X144" s="10">
        <v>10594</v>
      </c>
      <c r="Y144" s="11">
        <v>25.57482320181235</v>
      </c>
      <c r="Z144" s="10">
        <v>1697011.6</v>
      </c>
      <c r="AA144" s="11">
        <v>16.93366727723016</v>
      </c>
    </row>
    <row r="145" spans="1:27" s="4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1392928.6</v>
      </c>
      <c r="G145" s="11">
        <v>15.709257142828427</v>
      </c>
      <c r="H145" s="10">
        <v>2232489.1</v>
      </c>
      <c r="I145" s="11">
        <v>16.525492231518619</v>
      </c>
      <c r="J145" s="10">
        <v>100411.9</v>
      </c>
      <c r="K145" s="11">
        <v>20.82814467209564</v>
      </c>
      <c r="L145" s="10">
        <v>187208.9</v>
      </c>
      <c r="M145" s="11">
        <v>13.535774207316001</v>
      </c>
      <c r="N145" s="10">
        <v>5768965.9000000004</v>
      </c>
      <c r="O145" s="11">
        <v>21.759468127208031</v>
      </c>
      <c r="P145" s="10">
        <v>133048.20000000001</v>
      </c>
      <c r="Q145" s="11">
        <v>15.58607983422549</v>
      </c>
      <c r="R145" s="10">
        <v>857064.5</v>
      </c>
      <c r="S145" s="11">
        <v>16.486569359715634</v>
      </c>
      <c r="T145" s="10">
        <v>2080166.8</v>
      </c>
      <c r="U145" s="11">
        <v>16.675110209431281</v>
      </c>
      <c r="V145" s="10">
        <v>1133601.6000000001</v>
      </c>
      <c r="W145" s="11">
        <v>22.754516801140714</v>
      </c>
      <c r="X145" s="10">
        <v>10610.9</v>
      </c>
      <c r="Y145" s="11">
        <v>25.858368658643471</v>
      </c>
      <c r="Z145" s="10">
        <v>1764395.5</v>
      </c>
      <c r="AA145" s="11">
        <v>17.113786568260913</v>
      </c>
    </row>
    <row r="146" spans="1:27" s="4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1410513.4</v>
      </c>
      <c r="G146" s="11">
        <v>15.717939680686477</v>
      </c>
      <c r="H146" s="10">
        <v>2293744.7000000002</v>
      </c>
      <c r="I146" s="11">
        <v>16.645199255610272</v>
      </c>
      <c r="J146" s="10">
        <v>110409.8</v>
      </c>
      <c r="K146" s="11">
        <v>20.059835286360453</v>
      </c>
      <c r="L146" s="10">
        <v>160961.70000000001</v>
      </c>
      <c r="M146" s="11">
        <v>13.424102721330602</v>
      </c>
      <c r="N146" s="10">
        <v>6049927.4000000004</v>
      </c>
      <c r="O146" s="11">
        <v>21.703956985996228</v>
      </c>
      <c r="P146" s="10">
        <v>142764.1</v>
      </c>
      <c r="Q146" s="11">
        <v>15.550145372681227</v>
      </c>
      <c r="R146" s="10">
        <v>922355.4</v>
      </c>
      <c r="S146" s="11">
        <v>16.246837978072225</v>
      </c>
      <c r="T146" s="10">
        <v>2242167.7999999998</v>
      </c>
      <c r="U146" s="11">
        <v>16.671434284713214</v>
      </c>
      <c r="V146" s="10">
        <v>1198535.1000000001</v>
      </c>
      <c r="W146" s="11">
        <v>22.958181217220918</v>
      </c>
      <c r="X146" s="10">
        <v>10678.3</v>
      </c>
      <c r="Y146" s="11">
        <v>25.8290088309937</v>
      </c>
      <c r="Z146" s="10">
        <v>1841644.8</v>
      </c>
      <c r="AA146" s="11">
        <v>17.114875692098718</v>
      </c>
    </row>
    <row r="147" spans="1:27" s="4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1403440.1</v>
      </c>
      <c r="G147" s="11">
        <v>15.688412551415626</v>
      </c>
      <c r="H147" s="10">
        <v>2366917.5</v>
      </c>
      <c r="I147" s="11">
        <v>16.803786229980556</v>
      </c>
      <c r="J147" s="10">
        <v>115047.2</v>
      </c>
      <c r="K147" s="11">
        <v>20.670399496902142</v>
      </c>
      <c r="L147" s="10">
        <v>151858.79999999999</v>
      </c>
      <c r="M147" s="11">
        <v>13.503838157551622</v>
      </c>
      <c r="N147" s="10">
        <v>6388244.8000000007</v>
      </c>
      <c r="O147" s="11">
        <v>21.617847830753135</v>
      </c>
      <c r="P147" s="10">
        <v>147573.20000000001</v>
      </c>
      <c r="Q147" s="11">
        <v>15.702502032889441</v>
      </c>
      <c r="R147" s="10">
        <v>970360.2</v>
      </c>
      <c r="S147" s="11">
        <v>16.602216975716853</v>
      </c>
      <c r="T147" s="10">
        <v>2447123.5</v>
      </c>
      <c r="U147" s="11">
        <v>16.613807987623023</v>
      </c>
      <c r="V147" s="10">
        <v>1301193</v>
      </c>
      <c r="W147" s="11">
        <v>23.0085344987254</v>
      </c>
      <c r="X147" s="10">
        <v>12365.1</v>
      </c>
      <c r="Y147" s="11">
        <v>25.508562405479942</v>
      </c>
      <c r="Z147" s="10">
        <v>2020400.6</v>
      </c>
      <c r="AA147" s="11">
        <v>17.013137460957001</v>
      </c>
    </row>
    <row r="148" spans="1:27" s="4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1413858.7</v>
      </c>
      <c r="G148" s="11">
        <v>15.799681589114947</v>
      </c>
      <c r="H148" s="10">
        <v>2422063.9</v>
      </c>
      <c r="I148" s="11">
        <v>16.850143665904103</v>
      </c>
      <c r="J148" s="10">
        <v>126927.7</v>
      </c>
      <c r="K148" s="11">
        <v>21.191989463292881</v>
      </c>
      <c r="L148" s="10">
        <v>158447.5</v>
      </c>
      <c r="M148" s="11">
        <v>13.546782372710203</v>
      </c>
      <c r="N148" s="10">
        <v>6783579.5</v>
      </c>
      <c r="O148" s="11">
        <v>21.57318911380046</v>
      </c>
      <c r="P148" s="10">
        <v>143274.29999999999</v>
      </c>
      <c r="Q148" s="11">
        <v>15.523956571415809</v>
      </c>
      <c r="R148" s="10">
        <v>1116135.8999999999</v>
      </c>
      <c r="S148" s="11">
        <v>16.587850727675725</v>
      </c>
      <c r="T148" s="10">
        <v>2740847</v>
      </c>
      <c r="U148" s="11">
        <v>16.602143802627435</v>
      </c>
      <c r="V148" s="10">
        <v>1424575.3</v>
      </c>
      <c r="W148" s="11">
        <v>22.906441852529664</v>
      </c>
      <c r="X148" s="10">
        <v>12396.4</v>
      </c>
      <c r="Y148" s="11">
        <v>25.72929431125165</v>
      </c>
      <c r="Z148" s="10">
        <v>2098444.4</v>
      </c>
      <c r="AA148" s="11">
        <v>17.39658558835297</v>
      </c>
    </row>
    <row r="149" spans="1:27" s="4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1411016.2</v>
      </c>
      <c r="G149" s="11">
        <v>15.713470456256985</v>
      </c>
      <c r="H149" s="10">
        <v>2460896.6</v>
      </c>
      <c r="I149" s="11">
        <v>16.938965780602079</v>
      </c>
      <c r="J149" s="10">
        <v>131496.6</v>
      </c>
      <c r="K149" s="11">
        <v>21.121649746077086</v>
      </c>
      <c r="L149" s="10">
        <v>153137</v>
      </c>
      <c r="M149" s="11">
        <v>13.524605875784427</v>
      </c>
      <c r="N149" s="10">
        <v>7175049.9000000004</v>
      </c>
      <c r="O149" s="11">
        <v>21.433149592729663</v>
      </c>
      <c r="P149" s="10">
        <v>140134.1</v>
      </c>
      <c r="Q149" s="11">
        <v>15.583843910939594</v>
      </c>
      <c r="R149" s="10">
        <v>1229956.2</v>
      </c>
      <c r="S149" s="11">
        <v>16.433002334554676</v>
      </c>
      <c r="T149" s="10">
        <v>3017779.4</v>
      </c>
      <c r="U149" s="11">
        <v>16.589851563040032</v>
      </c>
      <c r="V149" s="10">
        <v>1496095.1</v>
      </c>
      <c r="W149" s="11">
        <v>22.95870984939393</v>
      </c>
      <c r="X149" s="10">
        <v>13793.9</v>
      </c>
      <c r="Y149" s="11">
        <v>24.448440325071228</v>
      </c>
      <c r="Z149" s="10">
        <v>2206894.4</v>
      </c>
      <c r="AA149" s="11">
        <v>17.423637506171566</v>
      </c>
    </row>
    <row r="150" spans="1:27" s="4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1462203.5</v>
      </c>
      <c r="G150" s="11">
        <v>15.663716552449777</v>
      </c>
      <c r="H150" s="10">
        <v>2477102.9</v>
      </c>
      <c r="I150" s="11">
        <v>17.074574699339294</v>
      </c>
      <c r="J150" s="10">
        <v>135552.70000000001</v>
      </c>
      <c r="K150" s="11">
        <v>21.682064473817192</v>
      </c>
      <c r="L150" s="10">
        <v>154127.29999999999</v>
      </c>
      <c r="M150" s="11">
        <v>13.483476061671098</v>
      </c>
      <c r="N150" s="10">
        <v>7517515.5999999996</v>
      </c>
      <c r="O150" s="11">
        <v>21.335510366483312</v>
      </c>
      <c r="P150" s="10">
        <v>131469.70000000001</v>
      </c>
      <c r="Q150" s="11">
        <v>15.537529126483136</v>
      </c>
      <c r="R150" s="10">
        <v>1269900.3999999999</v>
      </c>
      <c r="S150" s="11">
        <v>16.307641285883527</v>
      </c>
      <c r="T150" s="10">
        <v>3372513.3</v>
      </c>
      <c r="U150" s="11">
        <v>16.606772705685106</v>
      </c>
      <c r="V150" s="10">
        <v>1534981.3</v>
      </c>
      <c r="W150" s="11">
        <v>22.929198945941554</v>
      </c>
      <c r="X150" s="10">
        <v>16944.099999999999</v>
      </c>
      <c r="Y150" s="11">
        <v>23.378613971825001</v>
      </c>
      <c r="Z150" s="10">
        <v>2356840.2999999998</v>
      </c>
      <c r="AA150" s="11">
        <v>17.379550439628854</v>
      </c>
    </row>
    <row r="151" spans="1:27" s="4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1446349.8</v>
      </c>
      <c r="G151" s="11">
        <v>15.693161403278792</v>
      </c>
      <c r="H151" s="10">
        <v>2506624.2000000002</v>
      </c>
      <c r="I151" s="11">
        <v>17.114691128410868</v>
      </c>
      <c r="J151" s="10">
        <v>138416.9</v>
      </c>
      <c r="K151" s="11">
        <v>21.532017932781329</v>
      </c>
      <c r="L151" s="10">
        <v>151334.39999999999</v>
      </c>
      <c r="M151" s="11">
        <v>13.441532341622262</v>
      </c>
      <c r="N151" s="10">
        <v>7569370.0999999996</v>
      </c>
      <c r="O151" s="11">
        <v>21.353691240701789</v>
      </c>
      <c r="P151" s="10">
        <v>138641.9</v>
      </c>
      <c r="Q151" s="11">
        <v>15.952954994125152</v>
      </c>
      <c r="R151" s="10">
        <v>1372915.5</v>
      </c>
      <c r="S151" s="11">
        <v>16.353343618015817</v>
      </c>
      <c r="T151" s="10">
        <v>3457992.3</v>
      </c>
      <c r="U151" s="11">
        <v>16.545897345115545</v>
      </c>
      <c r="V151" s="10">
        <v>1479483.9</v>
      </c>
      <c r="W151" s="11">
        <v>22.854436633612572</v>
      </c>
      <c r="X151" s="10">
        <v>17269.2</v>
      </c>
      <c r="Y151" s="11">
        <v>23.072748940309921</v>
      </c>
      <c r="Z151" s="10">
        <v>2321239.9</v>
      </c>
      <c r="AA151" s="11">
        <v>17.627022509823306</v>
      </c>
    </row>
    <row r="152" spans="1:27" s="4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1322528.8999999999</v>
      </c>
      <c r="G152" s="11">
        <v>15.678126072708128</v>
      </c>
      <c r="H152" s="10">
        <v>2496724.6</v>
      </c>
      <c r="I152" s="11">
        <v>17.137139116584983</v>
      </c>
      <c r="J152" s="10">
        <v>140225.29999999999</v>
      </c>
      <c r="K152" s="11">
        <v>21.626712433490962</v>
      </c>
      <c r="L152" s="10">
        <v>140185.9</v>
      </c>
      <c r="M152" s="11">
        <v>13.415849083253024</v>
      </c>
      <c r="N152" s="10">
        <v>7360196.5999999996</v>
      </c>
      <c r="O152" s="11">
        <v>21.60242171995786</v>
      </c>
      <c r="P152" s="10">
        <v>131050.19999999998</v>
      </c>
      <c r="Q152" s="11">
        <v>15.441774083519139</v>
      </c>
      <c r="R152" s="10">
        <v>1326063.6000000001</v>
      </c>
      <c r="S152" s="11">
        <v>16.422001973359347</v>
      </c>
      <c r="T152" s="10">
        <v>3242330.1</v>
      </c>
      <c r="U152" s="11">
        <v>16.563587380260881</v>
      </c>
      <c r="V152" s="10">
        <v>1383216.5</v>
      </c>
      <c r="W152" s="11">
        <v>23.044742800566652</v>
      </c>
      <c r="X152" s="10">
        <v>19886.599999999999</v>
      </c>
      <c r="Y152" s="11">
        <v>23.871768175555399</v>
      </c>
      <c r="Z152" s="10">
        <v>2234461.6</v>
      </c>
      <c r="AA152" s="11">
        <v>17.655590742306785</v>
      </c>
    </row>
    <row r="153" spans="1:27" s="4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1344162.3</v>
      </c>
      <c r="G153" s="11">
        <v>15.575430357628688</v>
      </c>
      <c r="H153" s="10">
        <v>2479701.1</v>
      </c>
      <c r="I153" s="11">
        <v>17.307349764453463</v>
      </c>
      <c r="J153" s="10">
        <v>150900.29999999999</v>
      </c>
      <c r="K153" s="11">
        <v>21.870641184941316</v>
      </c>
      <c r="L153" s="10">
        <v>130910.39999999998</v>
      </c>
      <c r="M153" s="11">
        <v>13.408225962184822</v>
      </c>
      <c r="N153" s="10">
        <v>7450489.6999999993</v>
      </c>
      <c r="O153" s="11">
        <v>21.911202014949435</v>
      </c>
      <c r="P153" s="10">
        <v>125641.4</v>
      </c>
      <c r="Q153" s="11">
        <v>15.37476110581385</v>
      </c>
      <c r="R153" s="10">
        <v>1358124.4</v>
      </c>
      <c r="S153" s="11">
        <v>16.424852685070679</v>
      </c>
      <c r="T153" s="10">
        <v>3218626.7</v>
      </c>
      <c r="U153" s="11">
        <v>16.654170619724244</v>
      </c>
      <c r="V153" s="10">
        <v>1377529.8</v>
      </c>
      <c r="W153" s="11">
        <v>23.13638429673173</v>
      </c>
      <c r="X153" s="10">
        <v>21923.7</v>
      </c>
      <c r="Y153" s="11">
        <v>24.974342971305028</v>
      </c>
      <c r="Z153" s="10">
        <v>2259098.9</v>
      </c>
      <c r="AA153" s="11">
        <v>17.753991157270715</v>
      </c>
    </row>
    <row r="154" spans="1:27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1408120.6</v>
      </c>
      <c r="G154" s="15">
        <v>15.755336593328725</v>
      </c>
      <c r="H154" s="14">
        <v>2548850.1</v>
      </c>
      <c r="I154" s="15">
        <v>17.418980139710847</v>
      </c>
      <c r="J154" s="14">
        <v>154667.29999999999</v>
      </c>
      <c r="K154" s="15">
        <v>22.264557214097618</v>
      </c>
      <c r="L154" s="14">
        <v>115558.39999999999</v>
      </c>
      <c r="M154" s="15">
        <v>13.446376931490917</v>
      </c>
      <c r="N154" s="14">
        <v>7903401.7999999998</v>
      </c>
      <c r="O154" s="15">
        <v>21.950125168000444</v>
      </c>
      <c r="P154" s="14">
        <v>131041.50000000001</v>
      </c>
      <c r="Q154" s="15">
        <v>15.523780237558329</v>
      </c>
      <c r="R154" s="14">
        <v>1424851.5</v>
      </c>
      <c r="S154" s="15">
        <v>16.358444858288738</v>
      </c>
      <c r="T154" s="14">
        <v>3289332.9</v>
      </c>
      <c r="U154" s="15">
        <v>16.748761229366597</v>
      </c>
      <c r="V154" s="14">
        <v>1367256.8</v>
      </c>
      <c r="W154" s="15">
        <v>23.224255839868558</v>
      </c>
      <c r="X154" s="14">
        <v>25268.5</v>
      </c>
      <c r="Y154" s="15">
        <v>25.258240140886876</v>
      </c>
      <c r="Z154" s="14">
        <v>2482463.6</v>
      </c>
      <c r="AA154" s="15">
        <v>17.718049790538721</v>
      </c>
    </row>
    <row r="155" spans="1:27" s="4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1413223.3</v>
      </c>
      <c r="G155" s="13">
        <v>15.711546893544709</v>
      </c>
      <c r="H155" s="12">
        <v>2497066.5</v>
      </c>
      <c r="I155" s="13">
        <v>17.536182796893875</v>
      </c>
      <c r="J155" s="12">
        <v>156578.5</v>
      </c>
      <c r="K155" s="13">
        <v>22.331309630632557</v>
      </c>
      <c r="L155" s="12">
        <v>132921.79999999999</v>
      </c>
      <c r="M155" s="13">
        <v>13.508015464731896</v>
      </c>
      <c r="N155" s="12">
        <v>7544793.0999999996</v>
      </c>
      <c r="O155" s="13">
        <v>21.718531502474207</v>
      </c>
      <c r="P155" s="12">
        <v>127838.5</v>
      </c>
      <c r="Q155" s="13">
        <v>15.516656437614644</v>
      </c>
      <c r="R155" s="12">
        <v>1490889</v>
      </c>
      <c r="S155" s="13">
        <v>16.434913068645621</v>
      </c>
      <c r="T155" s="12">
        <v>3271487.4</v>
      </c>
      <c r="U155" s="13">
        <v>16.762559469738441</v>
      </c>
      <c r="V155" s="12">
        <v>1780707.3</v>
      </c>
      <c r="W155" s="13">
        <v>24.03384562471328</v>
      </c>
      <c r="X155" s="12">
        <v>29551.200000000001</v>
      </c>
      <c r="Y155" s="13">
        <v>25.431099583096454</v>
      </c>
      <c r="Z155" s="12">
        <v>2502396.4</v>
      </c>
      <c r="AA155" s="13">
        <v>17.767896549083911</v>
      </c>
    </row>
    <row r="156" spans="1:27" s="4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1456487</v>
      </c>
      <c r="G156" s="11">
        <v>15.78523496261896</v>
      </c>
      <c r="H156" s="10">
        <v>2494624.2999999998</v>
      </c>
      <c r="I156" s="11">
        <v>17.837948129103047</v>
      </c>
      <c r="J156" s="10">
        <v>169939.1</v>
      </c>
      <c r="K156" s="11">
        <v>22.496004227396753</v>
      </c>
      <c r="L156" s="10">
        <v>118591.2</v>
      </c>
      <c r="M156" s="11">
        <v>13.500057019407848</v>
      </c>
      <c r="N156" s="10">
        <v>7851024.3000000007</v>
      </c>
      <c r="O156" s="11">
        <v>21.675608336736389</v>
      </c>
      <c r="P156" s="10">
        <v>133444.29999999999</v>
      </c>
      <c r="Q156" s="11">
        <v>15.690746423788802</v>
      </c>
      <c r="R156" s="10">
        <v>1628160.3</v>
      </c>
      <c r="S156" s="11">
        <v>16.690661445313463</v>
      </c>
      <c r="T156" s="10">
        <v>3252166.2</v>
      </c>
      <c r="U156" s="11">
        <v>16.767125438423164</v>
      </c>
      <c r="V156" s="10">
        <v>1815992.7</v>
      </c>
      <c r="W156" s="11">
        <v>24.312676401177157</v>
      </c>
      <c r="X156" s="10">
        <v>36567.800000000003</v>
      </c>
      <c r="Y156" s="11">
        <v>25.833335119968933</v>
      </c>
      <c r="Z156" s="10">
        <v>2608821.6</v>
      </c>
      <c r="AA156" s="11">
        <v>17.869011120576431</v>
      </c>
    </row>
    <row r="157" spans="1:27" s="4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1501972.4</v>
      </c>
      <c r="G157" s="11">
        <v>16.016479771532421</v>
      </c>
      <c r="H157" s="10">
        <v>2716623.7</v>
      </c>
      <c r="I157" s="11">
        <v>20.442077264878463</v>
      </c>
      <c r="J157" s="10">
        <v>172748.4</v>
      </c>
      <c r="K157" s="11">
        <v>22.612478002690622</v>
      </c>
      <c r="L157" s="10">
        <v>108446.7</v>
      </c>
      <c r="M157" s="11">
        <v>13.537077707297685</v>
      </c>
      <c r="N157" s="10">
        <v>8267771.3000000007</v>
      </c>
      <c r="O157" s="11">
        <v>21.980671715604903</v>
      </c>
      <c r="P157" s="10">
        <v>128670.6</v>
      </c>
      <c r="Q157" s="11">
        <v>16.555840899164224</v>
      </c>
      <c r="R157" s="10">
        <v>1698012</v>
      </c>
      <c r="S157" s="11">
        <v>16.836830458795344</v>
      </c>
      <c r="T157" s="10">
        <v>3250028.8</v>
      </c>
      <c r="U157" s="11">
        <v>16.81306252301518</v>
      </c>
      <c r="V157" s="10">
        <v>1870191.7</v>
      </c>
      <c r="W157" s="11">
        <v>24.491607861910627</v>
      </c>
      <c r="X157" s="10">
        <v>55849.7</v>
      </c>
      <c r="Y157" s="11">
        <v>25.240111262907412</v>
      </c>
      <c r="Z157" s="10">
        <v>2787348.3</v>
      </c>
      <c r="AA157" s="11">
        <v>18.222890536858994</v>
      </c>
    </row>
    <row r="158" spans="1:27" s="4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1511573.7</v>
      </c>
      <c r="G158" s="11">
        <v>16.068519852521913</v>
      </c>
      <c r="H158" s="10">
        <v>2902561.1</v>
      </c>
      <c r="I158" s="11">
        <v>20.560558162927215</v>
      </c>
      <c r="J158" s="10">
        <v>180891.7</v>
      </c>
      <c r="K158" s="11">
        <v>22.790203265268662</v>
      </c>
      <c r="L158" s="10">
        <v>93330.6</v>
      </c>
      <c r="M158" s="11">
        <v>13.532130555251976</v>
      </c>
      <c r="N158" s="10">
        <v>8629732.8000000007</v>
      </c>
      <c r="O158" s="11">
        <v>22.049613615846827</v>
      </c>
      <c r="P158" s="10">
        <v>112971</v>
      </c>
      <c r="Q158" s="11">
        <v>16.400521594037411</v>
      </c>
      <c r="R158" s="10">
        <v>1812870.1</v>
      </c>
      <c r="S158" s="11">
        <v>17.043529509367495</v>
      </c>
      <c r="T158" s="10">
        <v>3379418.8</v>
      </c>
      <c r="U158" s="11">
        <v>16.934180820678396</v>
      </c>
      <c r="V158" s="10">
        <v>1986177.1</v>
      </c>
      <c r="W158" s="11">
        <v>24.784423151893158</v>
      </c>
      <c r="X158" s="10">
        <v>64009.9</v>
      </c>
      <c r="Y158" s="11">
        <v>25.092915642736514</v>
      </c>
      <c r="Z158" s="10">
        <v>2918358.1</v>
      </c>
      <c r="AA158" s="11">
        <v>18.352311476100212</v>
      </c>
    </row>
    <row r="159" spans="1:27" s="4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1522743.1</v>
      </c>
      <c r="G159" s="11">
        <v>16.146441528449547</v>
      </c>
      <c r="H159" s="10">
        <v>2927187.7</v>
      </c>
      <c r="I159" s="11">
        <v>20.739035380614641</v>
      </c>
      <c r="J159" s="10">
        <v>256144.9</v>
      </c>
      <c r="K159" s="11">
        <v>21.236285887402016</v>
      </c>
      <c r="L159" s="10">
        <v>79780.600000000006</v>
      </c>
      <c r="M159" s="11">
        <v>13.669821736111285</v>
      </c>
      <c r="N159" s="10">
        <v>9019241.6999999993</v>
      </c>
      <c r="O159" s="11">
        <v>22.227381032820091</v>
      </c>
      <c r="P159" s="10">
        <v>121698.2</v>
      </c>
      <c r="Q159" s="11">
        <v>16.503624885166747</v>
      </c>
      <c r="R159" s="10">
        <v>1889103.9</v>
      </c>
      <c r="S159" s="11">
        <v>17.096019272418001</v>
      </c>
      <c r="T159" s="10">
        <v>3449671</v>
      </c>
      <c r="U159" s="11">
        <v>16.996369865416149</v>
      </c>
      <c r="V159" s="10">
        <v>2054054.9000000001</v>
      </c>
      <c r="W159" s="11">
        <v>24.861913660146083</v>
      </c>
      <c r="X159" s="10">
        <v>71673.5</v>
      </c>
      <c r="Y159" s="11">
        <v>25.414007115600604</v>
      </c>
      <c r="Z159" s="10">
        <v>3069585.2</v>
      </c>
      <c r="AA159" s="11">
        <v>18.417528644586895</v>
      </c>
    </row>
    <row r="160" spans="1:27" s="4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1525078</v>
      </c>
      <c r="G160" s="11">
        <v>16.263539810422813</v>
      </c>
      <c r="H160" s="10">
        <v>2930658.9</v>
      </c>
      <c r="I160" s="11">
        <v>20.922910876799754</v>
      </c>
      <c r="J160" s="10">
        <v>257172.4</v>
      </c>
      <c r="K160" s="11">
        <v>21.46849658828086</v>
      </c>
      <c r="L160" s="10">
        <v>79007.199999999997</v>
      </c>
      <c r="M160" s="11">
        <v>13.631861020261445</v>
      </c>
      <c r="N160" s="10">
        <v>9058354.4000000004</v>
      </c>
      <c r="O160" s="11">
        <v>22.374320329087588</v>
      </c>
      <c r="P160" s="10">
        <v>120692.1</v>
      </c>
      <c r="Q160" s="11">
        <v>16.6471751423664</v>
      </c>
      <c r="R160" s="10">
        <v>1916075.8</v>
      </c>
      <c r="S160" s="11">
        <v>17.31627110994252</v>
      </c>
      <c r="T160" s="10">
        <v>3438156.9</v>
      </c>
      <c r="U160" s="11">
        <v>17.065293979166569</v>
      </c>
      <c r="V160" s="10">
        <v>2080232.5</v>
      </c>
      <c r="W160" s="11">
        <v>25.148976996080968</v>
      </c>
      <c r="X160" s="10">
        <v>88179.7</v>
      </c>
      <c r="Y160" s="11">
        <v>25.75666528690844</v>
      </c>
      <c r="Z160" s="10">
        <v>3205361.1</v>
      </c>
      <c r="AA160" s="11">
        <v>18.655243290373743</v>
      </c>
    </row>
    <row r="161" spans="1:27" s="4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1487190.8</v>
      </c>
      <c r="G161" s="11">
        <v>16.285735752265278</v>
      </c>
      <c r="H161" s="10">
        <v>2972207.9</v>
      </c>
      <c r="I161" s="11">
        <v>21.149580403510807</v>
      </c>
      <c r="J161" s="10">
        <v>255564.5</v>
      </c>
      <c r="K161" s="11">
        <v>21.626354532808744</v>
      </c>
      <c r="L161" s="10">
        <v>54279.199999999997</v>
      </c>
      <c r="M161" s="11">
        <v>13.511883152294063</v>
      </c>
      <c r="N161" s="10">
        <v>9260451.4000000004</v>
      </c>
      <c r="O161" s="11">
        <v>22.437219833581764</v>
      </c>
      <c r="P161" s="10">
        <v>126698.3</v>
      </c>
      <c r="Q161" s="11">
        <v>16.850064349718977</v>
      </c>
      <c r="R161" s="10">
        <v>1918891</v>
      </c>
      <c r="S161" s="11">
        <v>17.480220282965526</v>
      </c>
      <c r="T161" s="10">
        <v>3436856.6</v>
      </c>
      <c r="U161" s="11">
        <v>17.136599674830773</v>
      </c>
      <c r="V161" s="10">
        <v>2063810.2</v>
      </c>
      <c r="W161" s="11">
        <v>25.257763893210722</v>
      </c>
      <c r="X161" s="10">
        <v>98127.6</v>
      </c>
      <c r="Y161" s="11">
        <v>25.908066191367158</v>
      </c>
      <c r="Z161" s="10">
        <v>3161382.3</v>
      </c>
      <c r="AA161" s="11">
        <v>19.02098447125487</v>
      </c>
    </row>
    <row r="162" spans="1:27" s="4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1407201.1</v>
      </c>
      <c r="G162" s="11">
        <v>16.318032469559611</v>
      </c>
      <c r="H162" s="10">
        <v>2975637</v>
      </c>
      <c r="I162" s="11">
        <v>21.284670882234629</v>
      </c>
      <c r="J162" s="10">
        <v>248446.8</v>
      </c>
      <c r="K162" s="11">
        <v>21.788991228705704</v>
      </c>
      <c r="L162" s="10">
        <v>45847.9</v>
      </c>
      <c r="M162" s="11">
        <v>13.555030612089102</v>
      </c>
      <c r="N162" s="10">
        <v>9308383.0999999996</v>
      </c>
      <c r="O162" s="11">
        <v>22.675071505275717</v>
      </c>
      <c r="P162" s="10">
        <v>126862.3</v>
      </c>
      <c r="Q162" s="11">
        <v>16.996674015842373</v>
      </c>
      <c r="R162" s="10">
        <v>1960304.1</v>
      </c>
      <c r="S162" s="11">
        <v>17.505513225728599</v>
      </c>
      <c r="T162" s="10">
        <v>3377712.2</v>
      </c>
      <c r="U162" s="11">
        <v>17.221396260462924</v>
      </c>
      <c r="V162" s="10">
        <v>2031109</v>
      </c>
      <c r="W162" s="11">
        <v>25.195094203216076</v>
      </c>
      <c r="X162" s="10">
        <v>106287.5</v>
      </c>
      <c r="Y162" s="11">
        <v>25.9869306080207</v>
      </c>
      <c r="Z162" s="10">
        <v>3066720.5</v>
      </c>
      <c r="AA162" s="11">
        <v>19.2023050887748</v>
      </c>
    </row>
    <row r="163" spans="1:27" s="4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1488446.5</v>
      </c>
      <c r="G163" s="11">
        <v>16.486586384529108</v>
      </c>
      <c r="H163" s="10">
        <v>3003069.6</v>
      </c>
      <c r="I163" s="11">
        <v>21.458774625136893</v>
      </c>
      <c r="J163" s="10">
        <v>253983.6</v>
      </c>
      <c r="K163" s="11">
        <v>21.883004505015286</v>
      </c>
      <c r="L163" s="10">
        <v>53851.199999999997</v>
      </c>
      <c r="M163" s="11">
        <v>13.781878843925483</v>
      </c>
      <c r="N163" s="10">
        <v>9731746.8000000007</v>
      </c>
      <c r="O163" s="11">
        <v>22.777377483454458</v>
      </c>
      <c r="P163" s="10">
        <v>128489.7</v>
      </c>
      <c r="Q163" s="11">
        <v>16.869747006958534</v>
      </c>
      <c r="R163" s="10">
        <v>2118006.7999999998</v>
      </c>
      <c r="S163" s="11">
        <v>17.980868890033783</v>
      </c>
      <c r="T163" s="10">
        <v>3526029</v>
      </c>
      <c r="U163" s="11">
        <v>17.205896106356469</v>
      </c>
      <c r="V163" s="10">
        <v>2137246.4</v>
      </c>
      <c r="W163" s="11">
        <v>25.047714300045143</v>
      </c>
      <c r="X163" s="10">
        <v>110606.5</v>
      </c>
      <c r="Y163" s="11">
        <v>25.926065249329827</v>
      </c>
      <c r="Z163" s="10">
        <v>3200233.1</v>
      </c>
      <c r="AA163" s="11">
        <v>19.367180802548415</v>
      </c>
    </row>
    <row r="164" spans="1:27" s="4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1515653.5</v>
      </c>
      <c r="G164" s="11">
        <v>16.589083320165198</v>
      </c>
      <c r="H164" s="10">
        <v>3057989.5</v>
      </c>
      <c r="I164" s="11">
        <v>21.715782889378787</v>
      </c>
      <c r="J164" s="10">
        <v>261627.39999999997</v>
      </c>
      <c r="K164" s="11">
        <v>22.060198564829221</v>
      </c>
      <c r="L164" s="10">
        <v>123065.9</v>
      </c>
      <c r="M164" s="11">
        <v>21.109544707347851</v>
      </c>
      <c r="N164" s="10">
        <v>10177597</v>
      </c>
      <c r="O164" s="11">
        <v>22.851763368897394</v>
      </c>
      <c r="P164" s="10">
        <v>137787.20000000001</v>
      </c>
      <c r="Q164" s="11">
        <v>16.846985728717907</v>
      </c>
      <c r="R164" s="10">
        <v>2280837.1</v>
      </c>
      <c r="S164" s="11">
        <v>18.270577062693345</v>
      </c>
      <c r="T164" s="10">
        <v>3652350.9</v>
      </c>
      <c r="U164" s="11">
        <v>17.247831647829894</v>
      </c>
      <c r="V164" s="10">
        <v>2179625.2999999998</v>
      </c>
      <c r="W164" s="11">
        <v>25.157256165084892</v>
      </c>
      <c r="X164" s="10">
        <v>115045.2</v>
      </c>
      <c r="Y164" s="11">
        <v>25.967044613769197</v>
      </c>
      <c r="Z164" s="10">
        <v>3220138</v>
      </c>
      <c r="AA164" s="11">
        <v>19.404654506732321</v>
      </c>
    </row>
    <row r="165" spans="1:27" s="4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1575920.9</v>
      </c>
      <c r="G165" s="11">
        <v>16.505446163573314</v>
      </c>
      <c r="H165" s="10">
        <v>3018522.1</v>
      </c>
      <c r="I165" s="11">
        <v>21.953272569049602</v>
      </c>
      <c r="J165" s="10">
        <v>267098.8</v>
      </c>
      <c r="K165" s="11">
        <v>22.118962705935033</v>
      </c>
      <c r="L165" s="10">
        <v>116088.4</v>
      </c>
      <c r="M165" s="11">
        <v>21.77304378387505</v>
      </c>
      <c r="N165" s="10">
        <v>9748932.3000000007</v>
      </c>
      <c r="O165" s="11">
        <v>23.037820705658195</v>
      </c>
      <c r="P165" s="10">
        <v>138572.70000000001</v>
      </c>
      <c r="Q165" s="11">
        <v>16.913800647602304</v>
      </c>
      <c r="R165" s="10">
        <v>2419065.1</v>
      </c>
      <c r="S165" s="11">
        <v>18.40118308473798</v>
      </c>
      <c r="T165" s="10">
        <v>3675678</v>
      </c>
      <c r="U165" s="11">
        <v>17.262641914226439</v>
      </c>
      <c r="V165" s="10">
        <v>2168509.6</v>
      </c>
      <c r="W165" s="11">
        <v>25.14731611794571</v>
      </c>
      <c r="X165" s="10">
        <v>119771.7</v>
      </c>
      <c r="Y165" s="11">
        <v>26.028544948431058</v>
      </c>
      <c r="Z165" s="10">
        <v>3239247.1</v>
      </c>
      <c r="AA165" s="11">
        <v>19.357245817091265</v>
      </c>
    </row>
    <row r="166" spans="1:27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1464742.5</v>
      </c>
      <c r="G166" s="15">
        <v>16.553750070746222</v>
      </c>
      <c r="H166" s="14">
        <v>2935418.6</v>
      </c>
      <c r="I166" s="15">
        <v>21.942395019913</v>
      </c>
      <c r="J166" s="14">
        <v>268125.59999999998</v>
      </c>
      <c r="K166" s="15">
        <v>21.864102390819831</v>
      </c>
      <c r="L166" s="14">
        <v>128287.8</v>
      </c>
      <c r="M166" s="15">
        <v>21.239674544266876</v>
      </c>
      <c r="N166" s="14">
        <v>9235007.8000000007</v>
      </c>
      <c r="O166" s="15">
        <v>22.99654748813531</v>
      </c>
      <c r="P166" s="14">
        <v>131537.9</v>
      </c>
      <c r="Q166" s="15">
        <v>16.785044994636529</v>
      </c>
      <c r="R166" s="14">
        <v>2430965.5</v>
      </c>
      <c r="S166" s="15">
        <v>18.625342519258293</v>
      </c>
      <c r="T166" s="14">
        <v>3594879.2</v>
      </c>
      <c r="U166" s="15">
        <v>17.350260815161743</v>
      </c>
      <c r="V166" s="14">
        <v>2118699.7999999998</v>
      </c>
      <c r="W166" s="15">
        <v>25.140834369267417</v>
      </c>
      <c r="X166" s="14">
        <v>112127.2</v>
      </c>
      <c r="Y166" s="15">
        <v>25.977507767963527</v>
      </c>
      <c r="Z166" s="14">
        <v>3188109.2</v>
      </c>
      <c r="AA166" s="15">
        <v>19.365000786673178</v>
      </c>
    </row>
    <row r="167" spans="1:27" s="4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1441527.6</v>
      </c>
      <c r="G167" s="13">
        <v>16.569117305835835</v>
      </c>
      <c r="H167" s="12">
        <v>2929780.5</v>
      </c>
      <c r="I167" s="13">
        <v>22.079492438085381</v>
      </c>
      <c r="J167" s="12">
        <v>264195.90000000002</v>
      </c>
      <c r="K167" s="13">
        <v>21.859255612975062</v>
      </c>
      <c r="L167" s="12">
        <v>120096.9</v>
      </c>
      <c r="M167" s="13">
        <v>21.962042742152381</v>
      </c>
      <c r="N167" s="12">
        <v>8937066.4000000004</v>
      </c>
      <c r="O167" s="13">
        <v>23.370730845862351</v>
      </c>
      <c r="P167" s="12">
        <v>129983.20000000001</v>
      </c>
      <c r="Q167" s="13">
        <v>16.589385151311863</v>
      </c>
      <c r="R167" s="12">
        <v>2495380</v>
      </c>
      <c r="S167" s="13">
        <v>18.910417816124198</v>
      </c>
      <c r="T167" s="12">
        <v>3568414.2</v>
      </c>
      <c r="U167" s="13">
        <v>17.327400774831574</v>
      </c>
      <c r="V167" s="12">
        <v>1948518.5</v>
      </c>
      <c r="W167" s="13">
        <v>24.936237450144816</v>
      </c>
      <c r="X167" s="12">
        <v>108202</v>
      </c>
      <c r="Y167" s="13">
        <v>25.87392484427275</v>
      </c>
      <c r="Z167" s="12">
        <v>3210848.7</v>
      </c>
      <c r="AA167" s="13">
        <v>19.391530732668901</v>
      </c>
    </row>
    <row r="168" spans="1:27" s="4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1469109.9000000001</v>
      </c>
      <c r="G168" s="11">
        <v>16.588162259338116</v>
      </c>
      <c r="H168" s="10">
        <v>2959723.3</v>
      </c>
      <c r="I168" s="11">
        <v>22.382564342754609</v>
      </c>
      <c r="J168" s="10">
        <v>260481.69999999998</v>
      </c>
      <c r="K168" s="11">
        <v>22.179564883060884</v>
      </c>
      <c r="L168" s="10">
        <v>112876.40000000001</v>
      </c>
      <c r="M168" s="11">
        <v>22.731307873036346</v>
      </c>
      <c r="N168" s="10">
        <v>8906770</v>
      </c>
      <c r="O168" s="11">
        <v>23.461294169042201</v>
      </c>
      <c r="P168" s="10">
        <v>127193.9</v>
      </c>
      <c r="Q168" s="11">
        <v>16.66196331742324</v>
      </c>
      <c r="R168" s="10">
        <v>2473246.1</v>
      </c>
      <c r="S168" s="11">
        <v>19.279832605821152</v>
      </c>
      <c r="T168" s="10">
        <v>3552666.5999999996</v>
      </c>
      <c r="U168" s="11">
        <v>17.352484075764384</v>
      </c>
      <c r="V168" s="10">
        <v>1939940.1</v>
      </c>
      <c r="W168" s="11">
        <v>25.104376027899004</v>
      </c>
      <c r="X168" s="10">
        <v>102651</v>
      </c>
      <c r="Y168" s="11">
        <v>25.85863898062367</v>
      </c>
      <c r="Z168" s="10">
        <v>3150355.2</v>
      </c>
      <c r="AA168" s="11">
        <v>19.436628895687697</v>
      </c>
    </row>
    <row r="169" spans="1:27" s="4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1551471.3</v>
      </c>
      <c r="G169" s="11">
        <v>16.649853999877404</v>
      </c>
      <c r="H169" s="10">
        <v>3056068.9</v>
      </c>
      <c r="I169" s="11">
        <v>22.654395477798289</v>
      </c>
      <c r="J169" s="10">
        <v>260562.3</v>
      </c>
      <c r="K169" s="11">
        <v>22.122274047319969</v>
      </c>
      <c r="L169" s="10">
        <v>111981.5</v>
      </c>
      <c r="M169" s="11">
        <v>23.308015609721245</v>
      </c>
      <c r="N169" s="10">
        <v>9352079.5999999996</v>
      </c>
      <c r="O169" s="11">
        <v>23.940608012788946</v>
      </c>
      <c r="P169" s="10">
        <v>120502.8</v>
      </c>
      <c r="Q169" s="11">
        <v>16.59156852786823</v>
      </c>
      <c r="R169" s="10">
        <v>2559082</v>
      </c>
      <c r="S169" s="11">
        <v>19.60679288119724</v>
      </c>
      <c r="T169" s="10">
        <v>3576601</v>
      </c>
      <c r="U169" s="11">
        <v>17.377453398352234</v>
      </c>
      <c r="V169" s="10">
        <v>1945764.8</v>
      </c>
      <c r="W169" s="11">
        <v>25.199640490978148</v>
      </c>
      <c r="X169" s="10">
        <v>54763.8</v>
      </c>
      <c r="Y169" s="11">
        <v>24.970339293474886</v>
      </c>
      <c r="Z169" s="10">
        <v>3178614.8</v>
      </c>
      <c r="AA169" s="11">
        <v>19.463425028726352</v>
      </c>
    </row>
    <row r="170" spans="1:27" s="4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1589034.2</v>
      </c>
      <c r="G170" s="11">
        <v>16.923795275142602</v>
      </c>
      <c r="H170" s="10">
        <v>3093550.9000000004</v>
      </c>
      <c r="I170" s="11">
        <v>22.869409988696159</v>
      </c>
      <c r="J170" s="10">
        <v>259336.7</v>
      </c>
      <c r="K170" s="11">
        <v>22.231039798840655</v>
      </c>
      <c r="L170" s="10">
        <v>104596.7</v>
      </c>
      <c r="M170" s="11">
        <v>23.905050235810496</v>
      </c>
      <c r="N170" s="10">
        <v>9511683.8000000007</v>
      </c>
      <c r="O170" s="11">
        <v>23.678768576390226</v>
      </c>
      <c r="P170" s="10">
        <v>111109.20000000001</v>
      </c>
      <c r="Q170" s="11">
        <v>16.705765994175099</v>
      </c>
      <c r="R170" s="10">
        <v>2592224.7000000002</v>
      </c>
      <c r="S170" s="11">
        <v>20.012056811664515</v>
      </c>
      <c r="T170" s="10">
        <v>3497956.9000000004</v>
      </c>
      <c r="U170" s="11">
        <v>17.376931313533337</v>
      </c>
      <c r="V170" s="10">
        <v>1955671.1</v>
      </c>
      <c r="W170" s="11">
        <v>25.432317893842164</v>
      </c>
      <c r="X170" s="10">
        <v>45125.3</v>
      </c>
      <c r="Y170" s="11">
        <v>24.691420289726601</v>
      </c>
      <c r="Z170" s="10">
        <v>3212042.1</v>
      </c>
      <c r="AA170" s="11">
        <v>19.466891066589699</v>
      </c>
    </row>
    <row r="171" spans="1:27" s="4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1532571</v>
      </c>
      <c r="G171" s="11">
        <v>16.841517684988169</v>
      </c>
      <c r="H171" s="10">
        <v>3098678.2</v>
      </c>
      <c r="I171" s="11">
        <v>23.060002844115921</v>
      </c>
      <c r="J171" s="10">
        <v>258567.7</v>
      </c>
      <c r="K171" s="11">
        <v>22.304296816655754</v>
      </c>
      <c r="L171" s="10">
        <v>96421.5</v>
      </c>
      <c r="M171" s="11">
        <v>24.592255129820632</v>
      </c>
      <c r="N171" s="10">
        <v>9411127.7000000011</v>
      </c>
      <c r="O171" s="11">
        <v>23.657692036098929</v>
      </c>
      <c r="P171" s="10">
        <v>92333.3</v>
      </c>
      <c r="Q171" s="11">
        <v>16.27191377325407</v>
      </c>
      <c r="R171" s="10">
        <v>2555213.7999999998</v>
      </c>
      <c r="S171" s="11">
        <v>19.931905580660221</v>
      </c>
      <c r="T171" s="10">
        <v>3431693.6999999997</v>
      </c>
      <c r="U171" s="11">
        <v>17.305563041363513</v>
      </c>
      <c r="V171" s="10">
        <v>1965256.2</v>
      </c>
      <c r="W171" s="11">
        <v>25.694685946799197</v>
      </c>
      <c r="X171" s="10">
        <v>43554.100000000006</v>
      </c>
      <c r="Y171" s="11">
        <v>24.779896129181864</v>
      </c>
      <c r="Z171" s="10">
        <v>3136821.1999999997</v>
      </c>
      <c r="AA171" s="11">
        <v>19.472137750790516</v>
      </c>
    </row>
    <row r="172" spans="1:27" s="4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1543515.5999999999</v>
      </c>
      <c r="G172" s="11">
        <v>17.281118078754762</v>
      </c>
      <c r="H172" s="10">
        <v>3087769.1</v>
      </c>
      <c r="I172" s="11">
        <v>23.21041584165085</v>
      </c>
      <c r="J172" s="10">
        <v>254696.2</v>
      </c>
      <c r="K172" s="11">
        <v>22.350429244723713</v>
      </c>
      <c r="L172" s="10">
        <v>114262.70000000001</v>
      </c>
      <c r="M172" s="11">
        <v>23.644059452472241</v>
      </c>
      <c r="N172" s="10">
        <v>9721329.5999999996</v>
      </c>
      <c r="O172" s="11">
        <v>23.167892740927126</v>
      </c>
      <c r="P172" s="10">
        <v>89291.5</v>
      </c>
      <c r="Q172" s="11">
        <v>16.576827458380695</v>
      </c>
      <c r="R172" s="10">
        <v>2166068.6</v>
      </c>
      <c r="S172" s="11">
        <v>20.06100737160402</v>
      </c>
      <c r="T172" s="10">
        <v>3348553.4000000004</v>
      </c>
      <c r="U172" s="11">
        <v>17.399492931186341</v>
      </c>
      <c r="V172" s="10">
        <v>1987054.5</v>
      </c>
      <c r="W172" s="11">
        <v>25.902395536206985</v>
      </c>
      <c r="X172" s="10">
        <v>46439</v>
      </c>
      <c r="Y172" s="11">
        <v>24.802159176554188</v>
      </c>
      <c r="Z172" s="10">
        <v>3092850.8000000003</v>
      </c>
      <c r="AA172" s="11">
        <v>19.348089132847921</v>
      </c>
    </row>
    <row r="173" spans="1:27" s="4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1525704</v>
      </c>
      <c r="G173" s="11">
        <v>17.627513709081185</v>
      </c>
      <c r="H173" s="10">
        <v>3077901.1999999997</v>
      </c>
      <c r="I173" s="11">
        <v>23.415645168857271</v>
      </c>
      <c r="J173" s="10">
        <v>255182.3</v>
      </c>
      <c r="K173" s="11">
        <v>22.933270751929115</v>
      </c>
      <c r="L173" s="10">
        <v>93181</v>
      </c>
      <c r="M173" s="11">
        <v>25.078254043206233</v>
      </c>
      <c r="N173" s="10">
        <v>9582589.5999999996</v>
      </c>
      <c r="O173" s="11">
        <v>23.913788553357225</v>
      </c>
      <c r="P173" s="10">
        <v>87830.1</v>
      </c>
      <c r="Q173" s="11">
        <v>16.71388321315813</v>
      </c>
      <c r="R173" s="10">
        <v>2150977.7999999998</v>
      </c>
      <c r="S173" s="11">
        <v>20.076469719027319</v>
      </c>
      <c r="T173" s="10">
        <v>3302759.1</v>
      </c>
      <c r="U173" s="11">
        <v>17.40964951425007</v>
      </c>
      <c r="V173" s="10">
        <v>1993279.1</v>
      </c>
      <c r="W173" s="11">
        <v>26.062573358141368</v>
      </c>
      <c r="X173" s="10">
        <v>43301.399999999994</v>
      </c>
      <c r="Y173" s="11">
        <v>24.761116961576299</v>
      </c>
      <c r="Z173" s="10">
        <v>3138862.1</v>
      </c>
      <c r="AA173" s="11">
        <v>19.257837771847321</v>
      </c>
    </row>
    <row r="174" spans="1:27" s="4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1562761.0999999999</v>
      </c>
      <c r="G174" s="11">
        <v>17.542931412229294</v>
      </c>
      <c r="H174" s="10">
        <v>3068744</v>
      </c>
      <c r="I174" s="11">
        <v>23.567082053439449</v>
      </c>
      <c r="J174" s="10">
        <v>252798.6</v>
      </c>
      <c r="K174" s="11">
        <v>23.05967068646741</v>
      </c>
      <c r="L174" s="10">
        <v>93035.3</v>
      </c>
      <c r="M174" s="11">
        <v>25.023561486876485</v>
      </c>
      <c r="N174" s="10">
        <v>9716462.1999999993</v>
      </c>
      <c r="O174" s="11">
        <v>23.947643466157878</v>
      </c>
      <c r="P174" s="10">
        <v>96702.200000000012</v>
      </c>
      <c r="Q174" s="11">
        <v>17.997002198502205</v>
      </c>
      <c r="R174" s="10">
        <v>2192492.2999999998</v>
      </c>
      <c r="S174" s="11">
        <v>20.083167350234252</v>
      </c>
      <c r="T174" s="10">
        <v>3295937</v>
      </c>
      <c r="U174" s="11">
        <v>17.326128902039084</v>
      </c>
      <c r="V174" s="10">
        <v>1988104.2000000002</v>
      </c>
      <c r="W174" s="11">
        <v>26.06829804594749</v>
      </c>
      <c r="X174" s="10">
        <v>40418.1</v>
      </c>
      <c r="Y174" s="11">
        <v>24.734345355175034</v>
      </c>
      <c r="Z174" s="10">
        <v>3132104</v>
      </c>
      <c r="AA174" s="11">
        <v>19.320054090796475</v>
      </c>
    </row>
    <row r="175" spans="1:27" s="4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1508004.9</v>
      </c>
      <c r="G175" s="11">
        <v>17.448311950445252</v>
      </c>
      <c r="H175" s="10">
        <v>3081221.4</v>
      </c>
      <c r="I175" s="11">
        <v>23.747113184076941</v>
      </c>
      <c r="J175" s="10">
        <v>246567.7</v>
      </c>
      <c r="K175" s="11">
        <v>23.280713714732304</v>
      </c>
      <c r="L175" s="10">
        <v>98514</v>
      </c>
      <c r="M175" s="11">
        <v>24.573915128814178</v>
      </c>
      <c r="N175" s="10">
        <v>9800776.8999999985</v>
      </c>
      <c r="O175" s="11">
        <v>24.496372965596233</v>
      </c>
      <c r="P175" s="10">
        <v>91434.6</v>
      </c>
      <c r="Q175" s="11">
        <v>17.676550846178579</v>
      </c>
      <c r="R175" s="10">
        <v>2191968.1</v>
      </c>
      <c r="S175" s="11">
        <v>18.787752208620187</v>
      </c>
      <c r="T175" s="10">
        <v>3203641.6</v>
      </c>
      <c r="U175" s="11">
        <v>17.388851540696688</v>
      </c>
      <c r="V175" s="10">
        <v>2015716.6</v>
      </c>
      <c r="W175" s="11">
        <v>26.267607315433128</v>
      </c>
      <c r="X175" s="10">
        <v>38790.9</v>
      </c>
      <c r="Y175" s="11">
        <v>24.738991438713718</v>
      </c>
      <c r="Z175" s="10">
        <v>2926087.3</v>
      </c>
      <c r="AA175" s="11">
        <v>19.545478350902243</v>
      </c>
    </row>
    <row r="176" spans="1:27" s="4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1455753.5</v>
      </c>
      <c r="G176" s="11">
        <v>17.370307905837077</v>
      </c>
      <c r="H176" s="10">
        <v>3113355.3</v>
      </c>
      <c r="I176" s="11">
        <v>23.947752087595013</v>
      </c>
      <c r="J176" s="10">
        <v>237772.1</v>
      </c>
      <c r="K176" s="11">
        <v>23.409615981017115</v>
      </c>
      <c r="L176" s="10">
        <v>11898.9</v>
      </c>
      <c r="M176" s="11">
        <v>18.39</v>
      </c>
      <c r="N176" s="10">
        <v>10299733.6</v>
      </c>
      <c r="O176" s="11">
        <v>24.646288260892494</v>
      </c>
      <c r="P176" s="10">
        <v>90983.8</v>
      </c>
      <c r="Q176" s="11">
        <v>17.699724038784929</v>
      </c>
      <c r="R176" s="10">
        <v>2104920.4</v>
      </c>
      <c r="S176" s="11">
        <v>19.004166207900308</v>
      </c>
      <c r="T176" s="10">
        <v>3171404.9</v>
      </c>
      <c r="U176" s="11">
        <v>17.35562369535344</v>
      </c>
      <c r="V176" s="10">
        <v>2041535.9</v>
      </c>
      <c r="W176" s="11">
        <v>25.998906177451989</v>
      </c>
      <c r="X176" s="10">
        <v>36995.599999999999</v>
      </c>
      <c r="Y176" s="11">
        <v>24.850768523824453</v>
      </c>
      <c r="Z176" s="10">
        <v>2993421.1</v>
      </c>
      <c r="AA176" s="11">
        <v>19.575447656195113</v>
      </c>
    </row>
    <row r="177" spans="1:27" s="4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1606169.1</v>
      </c>
      <c r="G177" s="11">
        <v>17.467014668007248</v>
      </c>
      <c r="H177" s="10">
        <v>3081411.3</v>
      </c>
      <c r="I177" s="11">
        <v>24.153540096708284</v>
      </c>
      <c r="J177" s="10">
        <v>238433</v>
      </c>
      <c r="K177" s="11">
        <v>23.579376697017612</v>
      </c>
      <c r="L177" s="10">
        <v>10776.9</v>
      </c>
      <c r="M177" s="11">
        <v>18.309999999999999</v>
      </c>
      <c r="N177" s="10">
        <v>10383077.800000001</v>
      </c>
      <c r="O177" s="11">
        <v>24.006241687026556</v>
      </c>
      <c r="P177" s="10">
        <v>88526.9</v>
      </c>
      <c r="Q177" s="11">
        <v>17.508341272539763</v>
      </c>
      <c r="R177" s="10">
        <v>1973156</v>
      </c>
      <c r="S177" s="11">
        <v>21.266478943378019</v>
      </c>
      <c r="T177" s="10">
        <v>3130935.2</v>
      </c>
      <c r="U177" s="11">
        <v>17.520397496569075</v>
      </c>
      <c r="V177" s="10">
        <v>2043971.4</v>
      </c>
      <c r="W177" s="11">
        <v>26.226714785735261</v>
      </c>
      <c r="X177" s="10">
        <v>35788</v>
      </c>
      <c r="Y177" s="11">
        <v>24.890130546551916</v>
      </c>
      <c r="Z177" s="10">
        <v>2856556.1</v>
      </c>
      <c r="AA177" s="11">
        <v>19.971636428565152</v>
      </c>
    </row>
    <row r="178" spans="1:27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1388801.7</v>
      </c>
      <c r="G178" s="15">
        <v>17.335514700910867</v>
      </c>
      <c r="H178" s="14">
        <v>3084273</v>
      </c>
      <c r="I178" s="15">
        <v>24.268159229095478</v>
      </c>
      <c r="J178" s="14">
        <v>242123.8</v>
      </c>
      <c r="K178" s="15">
        <v>23.803164744647159</v>
      </c>
      <c r="L178" s="14">
        <v>24906</v>
      </c>
      <c r="M178" s="15">
        <v>18.170000000000002</v>
      </c>
      <c r="N178" s="14">
        <v>10457725.699999999</v>
      </c>
      <c r="O178" s="15">
        <v>24.059940590428759</v>
      </c>
      <c r="P178" s="14">
        <v>88694</v>
      </c>
      <c r="Q178" s="15">
        <v>11.444163077547524</v>
      </c>
      <c r="R178" s="14">
        <v>1950268.6</v>
      </c>
      <c r="S178" s="15">
        <v>21.275817478679603</v>
      </c>
      <c r="T178" s="14">
        <v>3087874.9</v>
      </c>
      <c r="U178" s="15">
        <v>17.694892983196954</v>
      </c>
      <c r="V178" s="14">
        <v>2027959.5</v>
      </c>
      <c r="W178" s="15">
        <v>26.242917375815445</v>
      </c>
      <c r="X178" s="14">
        <v>36274.6</v>
      </c>
      <c r="Y178" s="15">
        <v>24.821489030892138</v>
      </c>
      <c r="Z178" s="14">
        <v>2825443.7</v>
      </c>
      <c r="AA178" s="15">
        <v>19.946848631951148</v>
      </c>
    </row>
    <row r="179" spans="1:27" s="4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1455101.1</v>
      </c>
      <c r="G179" s="13">
        <v>17.807176989969975</v>
      </c>
      <c r="H179" s="12">
        <v>3084896.8</v>
      </c>
      <c r="I179" s="13">
        <v>24.340792742240197</v>
      </c>
      <c r="J179" s="12">
        <v>232421.1</v>
      </c>
      <c r="K179" s="13">
        <v>23.422117333581159</v>
      </c>
      <c r="L179" s="12">
        <v>21188.799999999999</v>
      </c>
      <c r="M179" s="13">
        <v>18.239999999999998</v>
      </c>
      <c r="N179" s="12">
        <v>10190975.1</v>
      </c>
      <c r="O179" s="13">
        <v>23.52687799109626</v>
      </c>
      <c r="P179" s="12">
        <v>85790.9</v>
      </c>
      <c r="Q179" s="13">
        <v>11.053067096859925</v>
      </c>
      <c r="R179" s="12">
        <v>1932797</v>
      </c>
      <c r="S179" s="13">
        <v>21.06365747101222</v>
      </c>
      <c r="T179" s="12">
        <v>3043679.6</v>
      </c>
      <c r="U179" s="13">
        <v>17.691905418362698</v>
      </c>
      <c r="V179" s="12">
        <v>1989439.1</v>
      </c>
      <c r="W179" s="13">
        <v>26.27074446259752</v>
      </c>
      <c r="X179" s="12">
        <v>35517.300000000003</v>
      </c>
      <c r="Y179" s="13">
        <v>24.649809698372341</v>
      </c>
      <c r="Z179" s="12">
        <v>2835459</v>
      </c>
      <c r="AA179" s="13">
        <v>19.743879138086633</v>
      </c>
    </row>
    <row r="180" spans="1:27" s="4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1394180.9000000001</v>
      </c>
      <c r="G180" s="11">
        <v>18.058318685903675</v>
      </c>
      <c r="H180" s="10">
        <v>3183470.9</v>
      </c>
      <c r="I180" s="11">
        <v>24.346080934806093</v>
      </c>
      <c r="J180" s="10">
        <v>235464.1</v>
      </c>
      <c r="K180" s="11">
        <v>23.381609812281361</v>
      </c>
      <c r="L180" s="10">
        <v>21317.9</v>
      </c>
      <c r="M180" s="11">
        <v>18.27</v>
      </c>
      <c r="N180" s="10">
        <v>10565632.300000001</v>
      </c>
      <c r="O180" s="11">
        <v>23.468566442918895</v>
      </c>
      <c r="P180" s="10">
        <v>82861.8</v>
      </c>
      <c r="Q180" s="11">
        <v>10.445851948666332</v>
      </c>
      <c r="R180" s="10">
        <v>1935480.8000000003</v>
      </c>
      <c r="S180" s="11">
        <v>21.117468403716533</v>
      </c>
      <c r="T180" s="10">
        <v>3008544.1</v>
      </c>
      <c r="U180" s="11">
        <v>17.672714113780152</v>
      </c>
      <c r="V180" s="10">
        <v>1968251.7000000002</v>
      </c>
      <c r="W180" s="11">
        <v>26.130476666678351</v>
      </c>
      <c r="X180" s="10">
        <v>35135.800000000003</v>
      </c>
      <c r="Y180" s="11">
        <v>24.665159353138389</v>
      </c>
      <c r="Z180" s="10">
        <v>2825809.3</v>
      </c>
      <c r="AA180" s="11">
        <v>19.754547448407081</v>
      </c>
    </row>
    <row r="181" spans="1:27" s="4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1378343.9000000001</v>
      </c>
      <c r="G181" s="11">
        <v>18.269703473131777</v>
      </c>
      <c r="H181" s="10">
        <v>3337987.1</v>
      </c>
      <c r="I181" s="11">
        <v>24.155110395124055</v>
      </c>
      <c r="J181" s="10">
        <v>251247.5</v>
      </c>
      <c r="K181" s="11">
        <v>23.455427122657937</v>
      </c>
      <c r="L181" s="10">
        <v>9136.8000000000011</v>
      </c>
      <c r="M181" s="11">
        <v>18.579999999999998</v>
      </c>
      <c r="N181" s="10">
        <v>11099322.5</v>
      </c>
      <c r="O181" s="11">
        <v>23.157206092263742</v>
      </c>
      <c r="P181" s="10">
        <v>81865.899999999994</v>
      </c>
      <c r="Q181" s="11">
        <v>10.16914282992064</v>
      </c>
      <c r="R181" s="10">
        <v>1971670.5</v>
      </c>
      <c r="S181" s="11">
        <v>20.623270902009235</v>
      </c>
      <c r="T181" s="10">
        <v>2997021</v>
      </c>
      <c r="U181" s="11">
        <v>17.730443814708007</v>
      </c>
      <c r="V181" s="10">
        <v>1962782.8</v>
      </c>
      <c r="W181" s="11">
        <v>26.106090927636004</v>
      </c>
      <c r="X181" s="10">
        <v>35928.400000000001</v>
      </c>
      <c r="Y181" s="11">
        <v>24.527373665401186</v>
      </c>
      <c r="Z181" s="10">
        <v>2890256.7</v>
      </c>
      <c r="AA181" s="11">
        <v>19.803024973525705</v>
      </c>
    </row>
    <row r="182" spans="1:27" s="4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1358247.2999999998</v>
      </c>
      <c r="G182" s="11">
        <v>18.312989114721596</v>
      </c>
      <c r="H182" s="10">
        <v>3326408.3000000003</v>
      </c>
      <c r="I182" s="11">
        <v>24.16162196474798</v>
      </c>
      <c r="J182" s="10">
        <v>262983.30000000005</v>
      </c>
      <c r="K182" s="11">
        <v>23.985055431276432</v>
      </c>
      <c r="L182" s="10">
        <v>4169.5</v>
      </c>
      <c r="M182" s="11">
        <v>18.95</v>
      </c>
      <c r="N182" s="10">
        <v>10854686.6</v>
      </c>
      <c r="O182" s="11">
        <v>23.160019014459614</v>
      </c>
      <c r="P182" s="10">
        <v>41599</v>
      </c>
      <c r="Q182" s="11">
        <v>20.415895093632056</v>
      </c>
      <c r="R182" s="10">
        <v>2006523.9</v>
      </c>
      <c r="S182" s="11">
        <v>20.620901445031382</v>
      </c>
      <c r="T182" s="10">
        <v>2948241.2</v>
      </c>
      <c r="U182" s="11">
        <v>17.80598914668176</v>
      </c>
      <c r="V182" s="10">
        <v>1914007.7000000002</v>
      </c>
      <c r="W182" s="11">
        <v>26.023149160789686</v>
      </c>
      <c r="X182" s="10">
        <v>37276.800000000003</v>
      </c>
      <c r="Y182" s="11">
        <v>24.573670701347758</v>
      </c>
      <c r="Z182" s="10">
        <v>2843455.3</v>
      </c>
      <c r="AA182" s="11">
        <v>19.595094258383455</v>
      </c>
    </row>
    <row r="183" spans="1:27" s="4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1350846.2</v>
      </c>
      <c r="G183" s="11">
        <v>18.420933953843154</v>
      </c>
      <c r="H183" s="10">
        <v>3265863.1</v>
      </c>
      <c r="I183" s="11">
        <v>24.030989286721784</v>
      </c>
      <c r="J183" s="10">
        <v>270482.30000000005</v>
      </c>
      <c r="K183" s="11">
        <v>24.086322901720372</v>
      </c>
      <c r="L183" s="10">
        <v>510</v>
      </c>
      <c r="M183" s="11">
        <v>22.45</v>
      </c>
      <c r="N183" s="10">
        <v>10851191.800000001</v>
      </c>
      <c r="O183" s="11">
        <v>23.060171477201244</v>
      </c>
      <c r="P183" s="10">
        <v>53767.5</v>
      </c>
      <c r="Q183" s="11">
        <v>19.532897307853258</v>
      </c>
      <c r="R183" s="10">
        <v>1969183.0000000002</v>
      </c>
      <c r="S183" s="11">
        <v>20.782297763082457</v>
      </c>
      <c r="T183" s="10">
        <v>2941776.3000000003</v>
      </c>
      <c r="U183" s="11">
        <v>17.789585071101428</v>
      </c>
      <c r="V183" s="10">
        <v>1894344.5</v>
      </c>
      <c r="W183" s="11">
        <v>25.872251145976882</v>
      </c>
      <c r="X183" s="10">
        <v>37783.300000000003</v>
      </c>
      <c r="Y183" s="11">
        <v>24.146886058126206</v>
      </c>
      <c r="Z183" s="10">
        <v>2836341</v>
      </c>
      <c r="AA183" s="11">
        <v>19.327981184208809</v>
      </c>
    </row>
    <row r="184" spans="1:27" s="4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1377034.3</v>
      </c>
      <c r="G184" s="11">
        <v>18.490113343581932</v>
      </c>
      <c r="H184" s="10">
        <v>3336803.5</v>
      </c>
      <c r="I184" s="11">
        <v>23.402202610971852</v>
      </c>
      <c r="J184" s="10">
        <v>274145.60000000003</v>
      </c>
      <c r="K184" s="11">
        <v>23.661398435721747</v>
      </c>
      <c r="L184" s="10">
        <v>483.3</v>
      </c>
      <c r="M184" s="11">
        <v>22.35</v>
      </c>
      <c r="N184" s="10">
        <v>11090899.4</v>
      </c>
      <c r="O184" s="11">
        <v>23.028506516342581</v>
      </c>
      <c r="P184" s="10">
        <v>67244.400000000009</v>
      </c>
      <c r="Q184" s="11">
        <v>19.609256741081786</v>
      </c>
      <c r="R184" s="10">
        <v>1930622.4</v>
      </c>
      <c r="S184" s="11">
        <v>21.022116587894143</v>
      </c>
      <c r="T184" s="10">
        <v>2934293.2</v>
      </c>
      <c r="U184" s="11">
        <v>18.000361097520859</v>
      </c>
      <c r="V184" s="10">
        <v>1879426.1</v>
      </c>
      <c r="W184" s="11">
        <v>25.62833196899841</v>
      </c>
      <c r="X184" s="10">
        <v>50565.9</v>
      </c>
      <c r="Y184" s="11">
        <v>23.033017428741505</v>
      </c>
      <c r="Z184" s="10">
        <v>2820848.4000000004</v>
      </c>
      <c r="AA184" s="11">
        <v>19.085467119395709</v>
      </c>
    </row>
    <row r="185" spans="1:27" s="4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1263944.8999999999</v>
      </c>
      <c r="G185" s="11">
        <v>17.802261836730381</v>
      </c>
      <c r="H185" s="10">
        <v>3347485.3</v>
      </c>
      <c r="I185" s="11">
        <v>23.222087543147691</v>
      </c>
      <c r="J185" s="10">
        <v>269983.90000000002</v>
      </c>
      <c r="K185" s="11">
        <v>23.022293240448779</v>
      </c>
      <c r="L185" s="10">
        <v>906.7</v>
      </c>
      <c r="M185" s="11">
        <v>21.12</v>
      </c>
      <c r="N185" s="10">
        <v>11255049</v>
      </c>
      <c r="O185" s="11">
        <v>22.817408570500227</v>
      </c>
      <c r="P185" s="10">
        <v>66584.100000000006</v>
      </c>
      <c r="Q185" s="11">
        <v>19.256002424002126</v>
      </c>
      <c r="R185" s="10">
        <v>1982834.1</v>
      </c>
      <c r="S185" s="11">
        <v>21.314785825500984</v>
      </c>
      <c r="T185" s="10">
        <v>2918303</v>
      </c>
      <c r="U185" s="11">
        <v>18.05992489881962</v>
      </c>
      <c r="V185" s="10">
        <v>1898451.8</v>
      </c>
      <c r="W185" s="11">
        <v>25.745739710642113</v>
      </c>
      <c r="X185" s="10">
        <v>57081.599999999999</v>
      </c>
      <c r="Y185" s="11">
        <v>22.281542493553086</v>
      </c>
      <c r="Z185" s="10">
        <v>2851883.8</v>
      </c>
      <c r="AA185" s="11">
        <v>18.925962495035741</v>
      </c>
    </row>
    <row r="186" spans="1:27" s="4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1250448.8999999999</v>
      </c>
      <c r="G186" s="11">
        <v>17.712433198189864</v>
      </c>
      <c r="H186" s="10">
        <v>3396287.0000000005</v>
      </c>
      <c r="I186" s="11">
        <v>22.983752816531702</v>
      </c>
      <c r="J186" s="10">
        <v>274303.40000000002</v>
      </c>
      <c r="K186" s="11">
        <v>22.408425626514287</v>
      </c>
      <c r="L186" s="10">
        <v>867.30000000000007</v>
      </c>
      <c r="M186" s="11">
        <v>21.38</v>
      </c>
      <c r="N186" s="10">
        <v>11504979.600000001</v>
      </c>
      <c r="O186" s="11">
        <v>22.576628647216374</v>
      </c>
      <c r="P186" s="10">
        <v>72848.5</v>
      </c>
      <c r="Q186" s="11">
        <v>19.316145603547088</v>
      </c>
      <c r="R186" s="10">
        <v>2004045.5</v>
      </c>
      <c r="S186" s="11">
        <v>21.24641215481385</v>
      </c>
      <c r="T186" s="10">
        <v>2900039.8000000003</v>
      </c>
      <c r="U186" s="11">
        <v>17.668229421196219</v>
      </c>
      <c r="V186" s="10">
        <v>1918641.3000000003</v>
      </c>
      <c r="W186" s="11">
        <v>25.450513962667227</v>
      </c>
      <c r="X186" s="10">
        <v>66738.3</v>
      </c>
      <c r="Y186" s="11">
        <v>21.759584196780558</v>
      </c>
      <c r="Z186" s="10">
        <v>2858368.8</v>
      </c>
      <c r="AA186" s="11">
        <v>18.934211617479171</v>
      </c>
    </row>
    <row r="187" spans="1:27" s="4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1334298.7999999998</v>
      </c>
      <c r="G187" s="11">
        <v>17.45205647790435</v>
      </c>
      <c r="H187" s="10">
        <v>3449528.6</v>
      </c>
      <c r="I187" s="11">
        <v>22.779051945822399</v>
      </c>
      <c r="J187" s="10">
        <v>276204.30000000005</v>
      </c>
      <c r="K187" s="11">
        <v>22.288500671423286</v>
      </c>
      <c r="L187" s="10">
        <v>1261.9000000000001</v>
      </c>
      <c r="M187" s="11">
        <v>22.851934384658055</v>
      </c>
      <c r="N187" s="10">
        <v>11679710</v>
      </c>
      <c r="O187" s="11">
        <v>22.389412895525659</v>
      </c>
      <c r="P187" s="10">
        <v>74223.8</v>
      </c>
      <c r="Q187" s="11">
        <v>19.293377730593154</v>
      </c>
      <c r="R187" s="10">
        <v>1943376.4000000001</v>
      </c>
      <c r="S187" s="11">
        <v>20.985183332986857</v>
      </c>
      <c r="T187" s="10">
        <v>2865514.5</v>
      </c>
      <c r="U187" s="11">
        <v>18.04151341443221</v>
      </c>
      <c r="V187" s="10">
        <v>1878843.3</v>
      </c>
      <c r="W187" s="11">
        <v>25.024046794642214</v>
      </c>
      <c r="X187" s="10">
        <v>70774.5</v>
      </c>
      <c r="Y187" s="11">
        <v>21.588877448798652</v>
      </c>
      <c r="Z187" s="10">
        <v>2892758.4000000004</v>
      </c>
      <c r="AA187" s="11">
        <v>19.015774451125953</v>
      </c>
    </row>
    <row r="188" spans="1:27" s="4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1314410.9000000001</v>
      </c>
      <c r="G188" s="11">
        <v>17.433647794612778</v>
      </c>
      <c r="H188" s="10">
        <v>3429845.4</v>
      </c>
      <c r="I188" s="11">
        <v>22.576210420446355</v>
      </c>
      <c r="J188" s="10">
        <v>335576.80000000005</v>
      </c>
      <c r="K188" s="11">
        <v>21.340940872551379</v>
      </c>
      <c r="L188" s="10">
        <v>3683</v>
      </c>
      <c r="M188" s="11">
        <v>24.062908770024436</v>
      </c>
      <c r="N188" s="10">
        <v>11826542.699999999</v>
      </c>
      <c r="O188" s="11">
        <v>22.227855626564477</v>
      </c>
      <c r="P188" s="10">
        <v>75047.3</v>
      </c>
      <c r="Q188" s="11">
        <v>19.248890966097381</v>
      </c>
      <c r="R188" s="10">
        <v>2000402.6</v>
      </c>
      <c r="S188" s="11">
        <v>20.810884017047371</v>
      </c>
      <c r="T188" s="10">
        <v>2859956</v>
      </c>
      <c r="U188" s="11">
        <v>18.079711265488001</v>
      </c>
      <c r="V188" s="10">
        <v>1889697.4</v>
      </c>
      <c r="W188" s="11">
        <v>24.748326350028321</v>
      </c>
      <c r="X188" s="10">
        <v>83829.600000000006</v>
      </c>
      <c r="Y188" s="11">
        <v>19.351201532632864</v>
      </c>
      <c r="Z188" s="10">
        <v>2920775.4</v>
      </c>
      <c r="AA188" s="11">
        <v>18.95430983703848</v>
      </c>
    </row>
    <row r="189" spans="1:27" s="4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1331417.3999999999</v>
      </c>
      <c r="G189" s="11">
        <v>17.601042829994558</v>
      </c>
      <c r="H189" s="10">
        <v>3296691.6</v>
      </c>
      <c r="I189" s="11">
        <v>22.175063552805486</v>
      </c>
      <c r="J189" s="10">
        <v>332922.90000000002</v>
      </c>
      <c r="K189" s="11">
        <v>21.186862787149821</v>
      </c>
      <c r="L189" s="10">
        <v>3625.6</v>
      </c>
      <c r="M189" s="11">
        <v>24.017994814651367</v>
      </c>
      <c r="N189" s="10">
        <v>9878843.5</v>
      </c>
      <c r="O189" s="11">
        <v>22.055106526386414</v>
      </c>
      <c r="P189" s="10">
        <v>48400.5</v>
      </c>
      <c r="Q189" s="11">
        <v>18.994997200442143</v>
      </c>
      <c r="R189" s="10">
        <v>1764076.8000000003</v>
      </c>
      <c r="S189" s="11">
        <v>20.688038024194867</v>
      </c>
      <c r="T189" s="10">
        <v>2604217.1</v>
      </c>
      <c r="U189" s="11">
        <v>18.261360221081411</v>
      </c>
      <c r="V189" s="10">
        <v>1827958.4999999998</v>
      </c>
      <c r="W189" s="11">
        <v>24.737905547636885</v>
      </c>
      <c r="X189" s="10">
        <v>99806.9</v>
      </c>
      <c r="Y189" s="11">
        <v>19.197577321808414</v>
      </c>
      <c r="Z189" s="10">
        <v>2659983.7999999998</v>
      </c>
      <c r="AA189" s="11">
        <v>19.295929036861054</v>
      </c>
    </row>
    <row r="190" spans="1:27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1480692</v>
      </c>
      <c r="G190" s="15">
        <v>17.003833269849501</v>
      </c>
      <c r="H190" s="14">
        <v>3349742.3</v>
      </c>
      <c r="I190" s="15">
        <v>22.092199337841606</v>
      </c>
      <c r="J190" s="14">
        <v>331419.40000000002</v>
      </c>
      <c r="K190" s="15">
        <v>21.462109288110472</v>
      </c>
      <c r="L190" s="14">
        <v>3514.5</v>
      </c>
      <c r="M190" s="15">
        <v>24.098970266040691</v>
      </c>
      <c r="N190" s="14">
        <v>11336826.4</v>
      </c>
      <c r="O190" s="15">
        <v>21.933064595220404</v>
      </c>
      <c r="P190" s="14">
        <v>41151.800000000003</v>
      </c>
      <c r="Q190" s="15">
        <v>19.325578273611363</v>
      </c>
      <c r="R190" s="14">
        <v>2038563</v>
      </c>
      <c r="S190" s="15">
        <v>19.121120389215346</v>
      </c>
      <c r="T190" s="14">
        <v>2852558</v>
      </c>
      <c r="U190" s="15">
        <v>18.136306883856527</v>
      </c>
      <c r="V190" s="14">
        <v>1882414.9000000004</v>
      </c>
      <c r="W190" s="15">
        <v>24.598315698627317</v>
      </c>
      <c r="X190" s="14">
        <v>92092.9</v>
      </c>
      <c r="Y190" s="15">
        <v>19.058381862228256</v>
      </c>
      <c r="Z190" s="14">
        <v>2972981.7</v>
      </c>
      <c r="AA190" s="15">
        <v>18.762107611358658</v>
      </c>
    </row>
    <row r="191" spans="1:27" s="4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1481535.6</v>
      </c>
      <c r="G191" s="13">
        <v>17.136162589680598</v>
      </c>
      <c r="H191" s="12">
        <v>3353748</v>
      </c>
      <c r="I191" s="13">
        <v>21.885366896976159</v>
      </c>
      <c r="J191" s="12">
        <v>330784.09999999998</v>
      </c>
      <c r="K191" s="13">
        <v>21.319326711894558</v>
      </c>
      <c r="L191" s="12">
        <v>3353.6</v>
      </c>
      <c r="M191" s="13">
        <v>24.044854782919852</v>
      </c>
      <c r="N191" s="12">
        <v>11307450.9</v>
      </c>
      <c r="O191" s="13">
        <v>21.77482340807688</v>
      </c>
      <c r="P191" s="12">
        <v>39237</v>
      </c>
      <c r="Q191" s="13">
        <v>19.264273415398733</v>
      </c>
      <c r="R191" s="12">
        <v>2024378.5</v>
      </c>
      <c r="S191" s="13">
        <v>19.285673793710021</v>
      </c>
      <c r="T191" s="12">
        <v>2824824.4</v>
      </c>
      <c r="U191" s="13">
        <v>18.080062650973986</v>
      </c>
      <c r="V191" s="12">
        <v>1842273.4</v>
      </c>
      <c r="W191" s="13">
        <v>24.647574705252762</v>
      </c>
      <c r="X191" s="12">
        <v>90856.6</v>
      </c>
      <c r="Y191" s="13">
        <v>18.954433359821962</v>
      </c>
      <c r="Z191" s="12">
        <v>2969136.9</v>
      </c>
      <c r="AA191" s="13">
        <v>18.568806550145936</v>
      </c>
    </row>
    <row r="192" spans="1:27" s="4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1530214</v>
      </c>
      <c r="G192" s="11">
        <v>17.24004974794375</v>
      </c>
      <c r="H192" s="10">
        <v>3467700.1</v>
      </c>
      <c r="I192" s="11">
        <v>21.662277270747836</v>
      </c>
      <c r="J192" s="10">
        <v>344293.8</v>
      </c>
      <c r="K192" s="11">
        <v>21.318855605299895</v>
      </c>
      <c r="L192" s="10">
        <v>3330.4</v>
      </c>
      <c r="M192" s="11">
        <v>24.063082812875333</v>
      </c>
      <c r="N192" s="10">
        <v>11605925.600000001</v>
      </c>
      <c r="O192" s="11">
        <v>21.659783207123091</v>
      </c>
      <c r="P192" s="10">
        <v>52128.1</v>
      </c>
      <c r="Q192" s="11">
        <v>18.281653522764113</v>
      </c>
      <c r="R192" s="10">
        <v>2008766.8000000003</v>
      </c>
      <c r="S192" s="11">
        <v>19.265618735335526</v>
      </c>
      <c r="T192" s="10">
        <v>2819543.8000000003</v>
      </c>
      <c r="U192" s="11">
        <v>18.001972925903829</v>
      </c>
      <c r="V192" s="10">
        <v>1853379.1</v>
      </c>
      <c r="W192" s="11">
        <v>24.627614084457949</v>
      </c>
      <c r="X192" s="10">
        <v>95182.9</v>
      </c>
      <c r="Y192" s="11">
        <v>18.788582455462063</v>
      </c>
      <c r="Z192" s="10">
        <v>3074355.7</v>
      </c>
      <c r="AA192" s="11">
        <v>18.405716765955219</v>
      </c>
    </row>
    <row r="193" spans="1:27" s="4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1517139</v>
      </c>
      <c r="G193" s="11">
        <v>16.967204030744714</v>
      </c>
      <c r="H193" s="10">
        <v>3605545.4000000004</v>
      </c>
      <c r="I193" s="11">
        <v>21.262346970031217</v>
      </c>
      <c r="J193" s="10">
        <v>346570.9</v>
      </c>
      <c r="K193" s="11">
        <v>21.513740746842853</v>
      </c>
      <c r="L193" s="10">
        <v>3554.4</v>
      </c>
      <c r="M193" s="11">
        <v>24.4923717083052</v>
      </c>
      <c r="N193" s="10">
        <v>11596638.699999999</v>
      </c>
      <c r="O193" s="11">
        <v>21.941797955385127</v>
      </c>
      <c r="P193" s="10">
        <v>50162.9</v>
      </c>
      <c r="Q193" s="11">
        <v>18.155417011376933</v>
      </c>
      <c r="R193" s="10">
        <v>1894353.6</v>
      </c>
      <c r="S193" s="11">
        <v>19.237274880465822</v>
      </c>
      <c r="T193" s="10">
        <v>2772856.1</v>
      </c>
      <c r="U193" s="11">
        <v>18.075959212236075</v>
      </c>
      <c r="V193" s="10">
        <v>1877675.1</v>
      </c>
      <c r="W193" s="11">
        <v>24.181952234441408</v>
      </c>
      <c r="X193" s="10">
        <v>109259.5</v>
      </c>
      <c r="Y193" s="11">
        <v>18.378568810950082</v>
      </c>
      <c r="Z193" s="10">
        <v>2975467.4</v>
      </c>
      <c r="AA193" s="11">
        <v>18.465484819628674</v>
      </c>
    </row>
    <row r="194" spans="1:27" s="4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1508734.3</v>
      </c>
      <c r="G194" s="11">
        <v>16.97658535038277</v>
      </c>
      <c r="H194" s="10">
        <v>3940866.5</v>
      </c>
      <c r="I194" s="11">
        <v>20.359453967547495</v>
      </c>
      <c r="J194" s="10">
        <v>351860.7</v>
      </c>
      <c r="K194" s="11">
        <v>21.594124211655352</v>
      </c>
      <c r="L194" s="10">
        <v>3389.9</v>
      </c>
      <c r="M194" s="11">
        <v>24.520110917726189</v>
      </c>
      <c r="N194" s="10">
        <v>12098963.600000001</v>
      </c>
      <c r="O194" s="11">
        <v>21.576994277840456</v>
      </c>
      <c r="P194" s="10">
        <v>47806.700000000004</v>
      </c>
      <c r="Q194" s="11">
        <v>18.048323707764808</v>
      </c>
      <c r="R194" s="10">
        <v>1845028.3000000003</v>
      </c>
      <c r="S194" s="11">
        <v>19.271342246620279</v>
      </c>
      <c r="T194" s="10">
        <v>2743816.4</v>
      </c>
      <c r="U194" s="11">
        <v>18.015197012453168</v>
      </c>
      <c r="V194" s="10">
        <v>2010569.6</v>
      </c>
      <c r="W194" s="11">
        <v>23.449306101614187</v>
      </c>
      <c r="X194" s="10">
        <v>123290.5</v>
      </c>
      <c r="Y194" s="11">
        <v>18.358364253531295</v>
      </c>
      <c r="Z194" s="10">
        <v>3000865.3</v>
      </c>
      <c r="AA194" s="11">
        <v>18.336154712775677</v>
      </c>
    </row>
    <row r="195" spans="1:27" s="4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1561109.8</v>
      </c>
      <c r="G195" s="11">
        <v>16.379801475847504</v>
      </c>
      <c r="H195" s="10">
        <v>4001623.2</v>
      </c>
      <c r="I195" s="11">
        <v>20.137588119741011</v>
      </c>
      <c r="J195" s="10">
        <v>343223.2</v>
      </c>
      <c r="K195" s="11">
        <v>21.809535439329277</v>
      </c>
      <c r="L195" s="10">
        <v>3376.7999999999997</v>
      </c>
      <c r="M195" s="11">
        <v>24.734920634920638</v>
      </c>
      <c r="N195" s="10">
        <v>12382910.199999999</v>
      </c>
      <c r="O195" s="11">
        <v>21.416708874219246</v>
      </c>
      <c r="P195" s="10">
        <v>58861.200000000004</v>
      </c>
      <c r="Q195" s="11">
        <v>17.987167370016241</v>
      </c>
      <c r="R195" s="10">
        <v>1706923.8</v>
      </c>
      <c r="S195" s="11">
        <v>19.447751570398161</v>
      </c>
      <c r="T195" s="10">
        <v>2726853.1</v>
      </c>
      <c r="U195" s="11">
        <v>18.103426462907002</v>
      </c>
      <c r="V195" s="10">
        <v>2081333.5999999999</v>
      </c>
      <c r="W195" s="11">
        <v>23.682126912283547</v>
      </c>
      <c r="X195" s="10">
        <v>124739.8</v>
      </c>
      <c r="Y195" s="11">
        <v>18.421810753263994</v>
      </c>
      <c r="Z195" s="10">
        <v>2834387</v>
      </c>
      <c r="AA195" s="11">
        <v>18.560841110264757</v>
      </c>
    </row>
    <row r="196" spans="1:27" s="4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1618889.4</v>
      </c>
      <c r="G196" s="11">
        <v>16.683380759673884</v>
      </c>
      <c r="H196" s="10">
        <v>3997946.3000000003</v>
      </c>
      <c r="I196" s="11">
        <v>20.149191693495233</v>
      </c>
      <c r="J196" s="10">
        <v>353982.19999999995</v>
      </c>
      <c r="K196" s="11">
        <v>21.61768136928919</v>
      </c>
      <c r="L196" s="10">
        <v>3192.2999999999997</v>
      </c>
      <c r="M196" s="11">
        <v>24.753291357328575</v>
      </c>
      <c r="N196" s="10">
        <v>12781859.800000001</v>
      </c>
      <c r="O196" s="11">
        <v>21.323904696404199</v>
      </c>
      <c r="P196" s="10">
        <v>71176.700000000012</v>
      </c>
      <c r="Q196" s="11">
        <v>17.981636771583958</v>
      </c>
      <c r="R196" s="10">
        <v>1736701.4</v>
      </c>
      <c r="S196" s="11">
        <v>19.470865413593842</v>
      </c>
      <c r="T196" s="10">
        <v>2759612.4</v>
      </c>
      <c r="U196" s="11">
        <v>18.174227423387428</v>
      </c>
      <c r="V196" s="10">
        <v>2216260.9</v>
      </c>
      <c r="W196" s="11">
        <v>23.843594159875316</v>
      </c>
      <c r="X196" s="10">
        <v>150277.29999999999</v>
      </c>
      <c r="Y196" s="11">
        <v>18.491088973517623</v>
      </c>
      <c r="Z196" s="10">
        <v>2909686.9</v>
      </c>
      <c r="AA196" s="11">
        <v>18.580559810748021</v>
      </c>
    </row>
    <row r="197" spans="1:27" s="4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1534811.9</v>
      </c>
      <c r="G197" s="11">
        <v>16.728069119088797</v>
      </c>
      <c r="H197" s="10">
        <v>4007334.7</v>
      </c>
      <c r="I197" s="11">
        <v>20.071282909810353</v>
      </c>
      <c r="J197" s="10">
        <v>350898.1</v>
      </c>
      <c r="K197" s="11">
        <v>21.533220202674226</v>
      </c>
      <c r="L197" s="10">
        <v>5228.9000000000005</v>
      </c>
      <c r="M197" s="11">
        <v>21.443832737287</v>
      </c>
      <c r="N197" s="10">
        <v>13038842.199999999</v>
      </c>
      <c r="O197" s="11">
        <v>21.137942018195449</v>
      </c>
      <c r="P197" s="10">
        <v>68851.3</v>
      </c>
      <c r="Q197" s="11">
        <v>17.865653531596351</v>
      </c>
      <c r="R197" s="10">
        <v>1816685.4000000001</v>
      </c>
      <c r="S197" s="11">
        <v>19.239715327155707</v>
      </c>
      <c r="T197" s="10">
        <v>2694573.8</v>
      </c>
      <c r="U197" s="11">
        <v>18.15716907586647</v>
      </c>
      <c r="V197" s="10">
        <v>2284828.7000000002</v>
      </c>
      <c r="W197" s="11">
        <v>23.957072299118085</v>
      </c>
      <c r="X197" s="10">
        <v>168874</v>
      </c>
      <c r="Y197" s="11">
        <v>18.188346548314126</v>
      </c>
      <c r="Z197" s="10">
        <v>2922743.5</v>
      </c>
      <c r="AA197" s="11">
        <v>18.418011106687945</v>
      </c>
    </row>
    <row r="198" spans="1:27" s="4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1541850.7</v>
      </c>
      <c r="G198" s="11">
        <v>16.520707110617131</v>
      </c>
      <c r="H198" s="10">
        <v>4002148.8</v>
      </c>
      <c r="I198" s="11">
        <v>19.931188667447849</v>
      </c>
      <c r="J198" s="10">
        <v>348879.6</v>
      </c>
      <c r="K198" s="11">
        <v>21.724236670759772</v>
      </c>
      <c r="L198" s="10">
        <v>4750.3999999999996</v>
      </c>
      <c r="M198" s="11">
        <v>21.604123652745034</v>
      </c>
      <c r="N198" s="10">
        <v>13335334.699999999</v>
      </c>
      <c r="O198" s="11">
        <v>21.128373806245751</v>
      </c>
      <c r="P198" s="10">
        <v>68695.600000000006</v>
      </c>
      <c r="Q198" s="11">
        <v>17.844334076709423</v>
      </c>
      <c r="R198" s="10">
        <v>1799605</v>
      </c>
      <c r="S198" s="11">
        <v>19.463086755149046</v>
      </c>
      <c r="T198" s="10">
        <v>2713221.8</v>
      </c>
      <c r="U198" s="11">
        <v>18.277033446362555</v>
      </c>
      <c r="V198" s="10">
        <v>2370113.4</v>
      </c>
      <c r="W198" s="11">
        <v>24.241427821976785</v>
      </c>
      <c r="X198" s="10">
        <v>185883.3</v>
      </c>
      <c r="Y198" s="11">
        <v>17.825133516566577</v>
      </c>
      <c r="Z198" s="10">
        <v>3097861.5999999996</v>
      </c>
      <c r="AA198" s="11">
        <v>18.092393893904106</v>
      </c>
    </row>
    <row r="199" spans="1:27" s="4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1593334.4</v>
      </c>
      <c r="G199" s="11">
        <v>16.461304071511918</v>
      </c>
      <c r="H199" s="10">
        <v>4067592.3000000003</v>
      </c>
      <c r="I199" s="11">
        <v>19.788008107646384</v>
      </c>
      <c r="J199" s="10">
        <v>346535.3</v>
      </c>
      <c r="K199" s="11">
        <v>22.090163253209703</v>
      </c>
      <c r="L199" s="10">
        <v>4995.2</v>
      </c>
      <c r="M199" s="11">
        <v>22.799726137091611</v>
      </c>
      <c r="N199" s="10">
        <v>13434263.399999999</v>
      </c>
      <c r="O199" s="11">
        <v>21.016380405270304</v>
      </c>
      <c r="P199" s="10">
        <v>63590.2</v>
      </c>
      <c r="Q199" s="11">
        <v>18.006010422989707</v>
      </c>
      <c r="R199" s="10">
        <v>1769252.4</v>
      </c>
      <c r="S199" s="11">
        <v>17.784269196413131</v>
      </c>
      <c r="T199" s="10">
        <v>2768657.8</v>
      </c>
      <c r="U199" s="11">
        <v>18.141443054826063</v>
      </c>
      <c r="V199" s="10">
        <v>2455960.1</v>
      </c>
      <c r="W199" s="11">
        <v>24.536752494472527</v>
      </c>
      <c r="X199" s="10">
        <v>197454.2</v>
      </c>
      <c r="Y199" s="11">
        <v>18.044792838035352</v>
      </c>
      <c r="Z199" s="10">
        <v>3351844.3</v>
      </c>
      <c r="AA199" s="11">
        <v>17.901705451533058</v>
      </c>
    </row>
    <row r="200" spans="1:27" s="4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1654980.5</v>
      </c>
      <c r="G200" s="11">
        <v>16.278735213496471</v>
      </c>
      <c r="H200" s="10">
        <v>4052844.1</v>
      </c>
      <c r="I200" s="11">
        <v>19.804785915155239</v>
      </c>
      <c r="J200" s="10">
        <v>350186.3</v>
      </c>
      <c r="K200" s="11">
        <v>21.976424523175233</v>
      </c>
      <c r="L200" s="10">
        <v>12181.9</v>
      </c>
      <c r="M200" s="11">
        <v>17.75314409082327</v>
      </c>
      <c r="N200" s="10">
        <v>13556135.5</v>
      </c>
      <c r="O200" s="11">
        <v>20.84356813230437</v>
      </c>
      <c r="P200" s="10">
        <v>63632</v>
      </c>
      <c r="Q200" s="11">
        <v>17.648262100829772</v>
      </c>
      <c r="R200" s="10">
        <v>1758637.1</v>
      </c>
      <c r="S200" s="11">
        <v>17.716066057630648</v>
      </c>
      <c r="T200" s="10">
        <v>2879933.1</v>
      </c>
      <c r="U200" s="11">
        <v>18.110619679672418</v>
      </c>
      <c r="V200" s="10">
        <v>2560334.5</v>
      </c>
      <c r="W200" s="11">
        <v>25.128598691694386</v>
      </c>
      <c r="X200" s="10">
        <v>192328.59999999998</v>
      </c>
      <c r="Y200" s="11">
        <v>18.331927617629411</v>
      </c>
      <c r="Z200" s="10">
        <v>3462860.7</v>
      </c>
      <c r="AA200" s="11">
        <v>17.629101240774716</v>
      </c>
    </row>
    <row r="201" spans="1:27" s="4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1630045.2999999998</v>
      </c>
      <c r="G201" s="11">
        <v>16.069717721955335</v>
      </c>
      <c r="H201" s="10">
        <v>3973101.1999999997</v>
      </c>
      <c r="I201" s="11">
        <v>19.790437256669929</v>
      </c>
      <c r="J201" s="10">
        <v>347908.6</v>
      </c>
      <c r="K201" s="11">
        <v>21.954994035789859</v>
      </c>
      <c r="L201" s="10">
        <v>63652</v>
      </c>
      <c r="M201" s="11">
        <v>15.957016527367561</v>
      </c>
      <c r="N201" s="10">
        <v>13694884.800000001</v>
      </c>
      <c r="O201" s="11">
        <v>20.783560491724614</v>
      </c>
      <c r="P201" s="10">
        <v>67781.399999999994</v>
      </c>
      <c r="Q201" s="11">
        <v>18.632710507602379</v>
      </c>
      <c r="R201" s="10">
        <v>1824469.9</v>
      </c>
      <c r="S201" s="11">
        <v>17.586190503334695</v>
      </c>
      <c r="T201" s="10">
        <v>2951099</v>
      </c>
      <c r="U201" s="11">
        <v>18.071384273452022</v>
      </c>
      <c r="V201" s="10">
        <v>2658333.9000000004</v>
      </c>
      <c r="W201" s="11">
        <v>25.603014168761867</v>
      </c>
      <c r="X201" s="10">
        <v>197294.8</v>
      </c>
      <c r="Y201" s="11">
        <v>18.094456645588227</v>
      </c>
      <c r="Z201" s="10">
        <v>3760453.6</v>
      </c>
      <c r="AA201" s="11">
        <v>17.332357717164761</v>
      </c>
    </row>
    <row r="202" spans="1:27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1665097.9000000001</v>
      </c>
      <c r="G202" s="15">
        <v>15.935508226273061</v>
      </c>
      <c r="H202" s="14">
        <v>3974545.9000000004</v>
      </c>
      <c r="I202" s="15">
        <v>19.804536603791643</v>
      </c>
      <c r="J202" s="14">
        <v>354929.5</v>
      </c>
      <c r="K202" s="15">
        <v>21.502497679116559</v>
      </c>
      <c r="L202" s="14">
        <v>58345.2</v>
      </c>
      <c r="M202" s="15">
        <v>15.909870632031428</v>
      </c>
      <c r="N202" s="14">
        <v>13374300.199999999</v>
      </c>
      <c r="O202" s="15">
        <v>20.696503588875625</v>
      </c>
      <c r="P202" s="14">
        <v>75039.3</v>
      </c>
      <c r="Q202" s="15">
        <v>18.070596727314886</v>
      </c>
      <c r="R202" s="14">
        <v>1746412.5</v>
      </c>
      <c r="S202" s="15">
        <v>17.54978544530573</v>
      </c>
      <c r="T202" s="14">
        <v>2984148.3</v>
      </c>
      <c r="U202" s="15">
        <v>18.035938623090548</v>
      </c>
      <c r="V202" s="14">
        <v>2749467.3</v>
      </c>
      <c r="W202" s="15">
        <v>26.020281080265988</v>
      </c>
      <c r="X202" s="14">
        <v>205357.4</v>
      </c>
      <c r="Y202" s="15">
        <v>18.117475230987537</v>
      </c>
      <c r="Z202" s="14">
        <v>4029428.8</v>
      </c>
      <c r="AA202" s="15">
        <v>16.973368004914246</v>
      </c>
    </row>
    <row r="203" spans="1:27" s="4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1672539.7000000002</v>
      </c>
      <c r="G203" s="13">
        <v>16.164240662269481</v>
      </c>
      <c r="H203" s="12">
        <v>3919098.3</v>
      </c>
      <c r="I203" s="13">
        <v>19.936924610439089</v>
      </c>
      <c r="J203" s="12">
        <v>370324.2</v>
      </c>
      <c r="K203" s="13">
        <v>21.358983955139845</v>
      </c>
      <c r="L203" s="12">
        <v>54239.200000000004</v>
      </c>
      <c r="M203" s="13">
        <v>16.010836184899482</v>
      </c>
      <c r="N203" s="12">
        <v>13163113.199999999</v>
      </c>
      <c r="O203" s="13">
        <v>20.622736548979915</v>
      </c>
      <c r="P203" s="12">
        <v>74515.399999999994</v>
      </c>
      <c r="Q203" s="13">
        <v>17.994989854446196</v>
      </c>
      <c r="R203" s="12">
        <v>1784004.3</v>
      </c>
      <c r="S203" s="13">
        <v>17.355814392936161</v>
      </c>
      <c r="T203" s="12">
        <v>2967603.8000000003</v>
      </c>
      <c r="U203" s="13">
        <v>18.101136595120952</v>
      </c>
      <c r="V203" s="12">
        <v>2680946.2000000002</v>
      </c>
      <c r="W203" s="13">
        <v>26.588184248158356</v>
      </c>
      <c r="X203" s="12">
        <v>210967.40000000002</v>
      </c>
      <c r="Y203" s="13">
        <v>18.11493745479159</v>
      </c>
      <c r="Z203" s="12">
        <v>4045159.7</v>
      </c>
      <c r="AA203" s="13">
        <v>16.916834127216287</v>
      </c>
    </row>
    <row r="204" spans="1:27" s="4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1736736.9</v>
      </c>
      <c r="G204" s="11">
        <v>16.112745911600083</v>
      </c>
      <c r="H204" s="10">
        <v>4098084.1</v>
      </c>
      <c r="I204" s="11">
        <v>19.417364395474461</v>
      </c>
      <c r="J204" s="10">
        <v>383862.80000000005</v>
      </c>
      <c r="K204" s="11">
        <v>21.382273507617825</v>
      </c>
      <c r="L204" s="10">
        <v>63311.6</v>
      </c>
      <c r="M204" s="11">
        <v>15.889040491789816</v>
      </c>
      <c r="N204" s="10">
        <v>13281232.300000001</v>
      </c>
      <c r="O204" s="11">
        <v>20.494434240638945</v>
      </c>
      <c r="P204" s="10">
        <v>75688.100000000006</v>
      </c>
      <c r="Q204" s="11">
        <v>17.885862850302754</v>
      </c>
      <c r="R204" s="10">
        <v>1737149</v>
      </c>
      <c r="S204" s="11">
        <v>17.364369610781804</v>
      </c>
      <c r="T204" s="10">
        <v>2968640.9</v>
      </c>
      <c r="U204" s="11">
        <v>18.085084415902241</v>
      </c>
      <c r="V204" s="10">
        <v>2743588.3</v>
      </c>
      <c r="W204" s="11">
        <v>26.236658842363489</v>
      </c>
      <c r="X204" s="10">
        <v>247713.5</v>
      </c>
      <c r="Y204" s="11">
        <v>17.931501298879549</v>
      </c>
      <c r="Z204" s="10">
        <v>4163125.9</v>
      </c>
      <c r="AA204" s="11">
        <v>16.826990209448141</v>
      </c>
    </row>
    <row r="205" spans="1:27" s="4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1805338.7</v>
      </c>
      <c r="G205" s="11">
        <v>15.728750346957055</v>
      </c>
      <c r="H205" s="10">
        <v>4412201.8</v>
      </c>
      <c r="I205" s="11">
        <v>19.099037628786608</v>
      </c>
      <c r="J205" s="10">
        <v>407199.5</v>
      </c>
      <c r="K205" s="11">
        <v>21.068662724291162</v>
      </c>
      <c r="L205" s="10">
        <v>58111.5</v>
      </c>
      <c r="M205" s="11">
        <v>15.85997083193516</v>
      </c>
      <c r="N205" s="10">
        <v>13640233.6</v>
      </c>
      <c r="O205" s="11">
        <v>20.394645575791312</v>
      </c>
      <c r="P205" s="10">
        <v>80124</v>
      </c>
      <c r="Q205" s="11">
        <v>18.273110678448404</v>
      </c>
      <c r="R205" s="10">
        <v>1752754.9</v>
      </c>
      <c r="S205" s="11">
        <v>16.845979999257171</v>
      </c>
      <c r="T205" s="10">
        <v>3054824.9000000004</v>
      </c>
      <c r="U205" s="11">
        <v>18.114425263785165</v>
      </c>
      <c r="V205" s="10">
        <v>2923394.9</v>
      </c>
      <c r="W205" s="11">
        <v>25.42260815841199</v>
      </c>
      <c r="X205" s="10">
        <v>256996.6</v>
      </c>
      <c r="Y205" s="11">
        <v>17.955105511123495</v>
      </c>
      <c r="Z205" s="10">
        <v>4294499.5</v>
      </c>
      <c r="AA205" s="11">
        <v>16.846798964582486</v>
      </c>
    </row>
    <row r="206" spans="1:27" s="4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1800496.4</v>
      </c>
      <c r="G206" s="11">
        <v>15.820396155193647</v>
      </c>
      <c r="H206" s="10">
        <v>4541031.8000000007</v>
      </c>
      <c r="I206" s="11">
        <v>19.2740095581361</v>
      </c>
      <c r="J206" s="10">
        <v>446240.1</v>
      </c>
      <c r="K206" s="11">
        <v>21.237727996654716</v>
      </c>
      <c r="L206" s="10">
        <v>53388.4</v>
      </c>
      <c r="M206" s="11">
        <v>15.867551284548703</v>
      </c>
      <c r="N206" s="10">
        <v>14196013</v>
      </c>
      <c r="O206" s="11">
        <v>20.196765359259672</v>
      </c>
      <c r="P206" s="10">
        <v>90464</v>
      </c>
      <c r="Q206" s="11">
        <v>18.099040966572339</v>
      </c>
      <c r="R206" s="10">
        <v>1812288.2</v>
      </c>
      <c r="S206" s="11">
        <v>16.749624437216998</v>
      </c>
      <c r="T206" s="10">
        <v>3145452.1</v>
      </c>
      <c r="U206" s="11">
        <v>18.125067356136181</v>
      </c>
      <c r="V206" s="10">
        <v>3028510.1</v>
      </c>
      <c r="W206" s="11">
        <v>25.263479315456134</v>
      </c>
      <c r="X206" s="10">
        <v>290072.7</v>
      </c>
      <c r="Y206" s="11">
        <v>17.8724220066211</v>
      </c>
      <c r="Z206" s="10">
        <v>4412474.4000000004</v>
      </c>
      <c r="AA206" s="11">
        <v>16.938794487056967</v>
      </c>
    </row>
    <row r="207" spans="1:27" s="4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1795279.2999999998</v>
      </c>
      <c r="G207" s="11">
        <v>15.715475405971652</v>
      </c>
      <c r="H207" s="10">
        <v>4590575.1999999993</v>
      </c>
      <c r="I207" s="11">
        <v>19.407719699265577</v>
      </c>
      <c r="J207" s="10">
        <v>494987.7</v>
      </c>
      <c r="K207" s="11">
        <v>21.431605130794157</v>
      </c>
      <c r="L207" s="10">
        <v>55821</v>
      </c>
      <c r="M207" s="11">
        <v>15.722450995145195</v>
      </c>
      <c r="N207" s="10">
        <v>14419566</v>
      </c>
      <c r="O207" s="11">
        <v>20.154879700956325</v>
      </c>
      <c r="P207" s="10">
        <v>89879.7</v>
      </c>
      <c r="Q207" s="11">
        <v>18.236430628940685</v>
      </c>
      <c r="R207" s="10">
        <v>1812458.5</v>
      </c>
      <c r="S207" s="11">
        <v>16.910628510942455</v>
      </c>
      <c r="T207" s="10">
        <v>3209886.5</v>
      </c>
      <c r="U207" s="11">
        <v>18.113815613106571</v>
      </c>
      <c r="V207" s="10">
        <v>3098098.2</v>
      </c>
      <c r="W207" s="11">
        <v>24.676364210146726</v>
      </c>
      <c r="X207" s="10">
        <v>288902.90000000002</v>
      </c>
      <c r="Y207" s="11">
        <v>17.870139735530518</v>
      </c>
      <c r="Z207" s="10">
        <v>4425310.7</v>
      </c>
      <c r="AA207" s="11">
        <v>16.949003386135125</v>
      </c>
    </row>
    <row r="208" spans="1:27" s="4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1759081</v>
      </c>
      <c r="G208" s="11">
        <v>15.731232186010761</v>
      </c>
      <c r="H208" s="10">
        <v>4683582.5999999996</v>
      </c>
      <c r="I208" s="11">
        <v>19.473022386965056</v>
      </c>
      <c r="J208" s="10">
        <v>546260.5</v>
      </c>
      <c r="K208" s="11">
        <v>21.37659408835162</v>
      </c>
      <c r="L208" s="10">
        <v>57729.5</v>
      </c>
      <c r="M208" s="11">
        <v>15.533442641976805</v>
      </c>
      <c r="N208" s="10">
        <v>14578602.199999999</v>
      </c>
      <c r="O208" s="11">
        <v>20.238252511272997</v>
      </c>
      <c r="P208" s="10">
        <v>90874</v>
      </c>
      <c r="Q208" s="11">
        <v>18.360817208442459</v>
      </c>
      <c r="R208" s="10">
        <v>1836962.6</v>
      </c>
      <c r="S208" s="11">
        <v>18.457159371127098</v>
      </c>
      <c r="T208" s="10">
        <v>3271722.4</v>
      </c>
      <c r="U208" s="11">
        <v>18.132886147064312</v>
      </c>
      <c r="V208" s="10">
        <v>3191714.7</v>
      </c>
      <c r="W208" s="11">
        <v>24.460101110540986</v>
      </c>
      <c r="X208" s="10">
        <v>345747.1</v>
      </c>
      <c r="Y208" s="11">
        <v>18.688414176142043</v>
      </c>
      <c r="Z208" s="10">
        <v>4542157.0999999996</v>
      </c>
      <c r="AA208" s="11">
        <v>16.856979624504845</v>
      </c>
    </row>
    <row r="209" spans="1:27" s="4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1696638.8</v>
      </c>
      <c r="G209" s="11">
        <v>15.888915518140925</v>
      </c>
      <c r="H209" s="10">
        <v>4703483.3</v>
      </c>
      <c r="I209" s="11">
        <v>19.493383170936312</v>
      </c>
      <c r="J209" s="10">
        <v>580658</v>
      </c>
      <c r="K209" s="11">
        <v>21.326940615646389</v>
      </c>
      <c r="L209" s="10">
        <v>57252.700000000004</v>
      </c>
      <c r="M209" s="11">
        <v>15.393368504891473</v>
      </c>
      <c r="N209" s="10">
        <v>14610645.4</v>
      </c>
      <c r="O209" s="11">
        <v>20.149472363897083</v>
      </c>
      <c r="P209" s="10">
        <v>93918.7</v>
      </c>
      <c r="Q209" s="11">
        <v>18.401638779071686</v>
      </c>
      <c r="R209" s="10">
        <v>1803134.9000000001</v>
      </c>
      <c r="S209" s="11">
        <v>17.12392041105743</v>
      </c>
      <c r="T209" s="10">
        <v>3291740.3</v>
      </c>
      <c r="U209" s="11">
        <v>18.134129960981433</v>
      </c>
      <c r="V209" s="10">
        <v>3288951.1999999997</v>
      </c>
      <c r="W209" s="11">
        <v>23.959362584644008</v>
      </c>
      <c r="X209" s="10">
        <v>352281.8</v>
      </c>
      <c r="Y209" s="11">
        <v>18.910203513210163</v>
      </c>
      <c r="Z209" s="10">
        <v>4561728.1999999993</v>
      </c>
      <c r="AA209" s="11">
        <v>16.877799587007399</v>
      </c>
    </row>
    <row r="210" spans="1:27" s="4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1869869</v>
      </c>
      <c r="G210" s="11">
        <v>15.420978534325133</v>
      </c>
      <c r="H210" s="10">
        <v>4698085.6000000006</v>
      </c>
      <c r="I210" s="11">
        <v>19.512984992440323</v>
      </c>
      <c r="J210" s="10">
        <v>599419.69999999995</v>
      </c>
      <c r="K210" s="11">
        <v>21.570922717421535</v>
      </c>
      <c r="L210" s="10">
        <v>54182.8</v>
      </c>
      <c r="M210" s="11">
        <v>15.274876584451153</v>
      </c>
      <c r="N210" s="10">
        <v>14739363.899999999</v>
      </c>
      <c r="O210" s="11">
        <v>20.139485517282058</v>
      </c>
      <c r="P210" s="10">
        <v>81100.5</v>
      </c>
      <c r="Q210" s="11">
        <v>18.704078236262415</v>
      </c>
      <c r="R210" s="10">
        <v>1900541.8</v>
      </c>
      <c r="S210" s="11">
        <v>16.82873897801143</v>
      </c>
      <c r="T210" s="10">
        <v>3319489.5</v>
      </c>
      <c r="U210" s="11">
        <v>18.09812292914317</v>
      </c>
      <c r="V210" s="10">
        <v>3409608.3</v>
      </c>
      <c r="W210" s="11">
        <v>23.621567666878335</v>
      </c>
      <c r="X210" s="10">
        <v>351768.4</v>
      </c>
      <c r="Y210" s="11">
        <v>18.93357334257426</v>
      </c>
      <c r="Z210" s="10">
        <v>4633793.8</v>
      </c>
      <c r="AA210" s="11">
        <v>16.795793777660112</v>
      </c>
    </row>
    <row r="211" spans="1:27" s="4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1997053.7999999998</v>
      </c>
      <c r="G211" s="11">
        <v>15.324358385337442</v>
      </c>
      <c r="H211" s="10">
        <v>5005948.3</v>
      </c>
      <c r="I211" s="11">
        <v>19.687673627791963</v>
      </c>
      <c r="J211" s="10">
        <v>630494.4</v>
      </c>
      <c r="K211" s="11">
        <v>21.730149896652527</v>
      </c>
      <c r="L211" s="10">
        <v>50230.7</v>
      </c>
      <c r="M211" s="11">
        <v>15.23213214229545</v>
      </c>
      <c r="N211" s="10">
        <v>14697520</v>
      </c>
      <c r="O211" s="11">
        <v>20.14023341101084</v>
      </c>
      <c r="P211" s="10">
        <v>78665.600000000006</v>
      </c>
      <c r="Q211" s="11">
        <v>18.764949558638087</v>
      </c>
      <c r="R211" s="10">
        <v>1958034.5</v>
      </c>
      <c r="S211" s="11">
        <v>16.809374473738842</v>
      </c>
      <c r="T211" s="10">
        <v>3393830.5</v>
      </c>
      <c r="U211" s="11">
        <v>18.424439412928841</v>
      </c>
      <c r="V211" s="10">
        <v>3488469.3</v>
      </c>
      <c r="W211" s="11">
        <v>23.382202582662828</v>
      </c>
      <c r="X211" s="10">
        <v>565656.6</v>
      </c>
      <c r="Y211" s="11">
        <v>17.615642819335971</v>
      </c>
      <c r="Z211" s="10">
        <v>4269364.3000000007</v>
      </c>
      <c r="AA211" s="11">
        <v>16.941618229908372</v>
      </c>
    </row>
    <row r="212" spans="1:27" s="4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1952426.4</v>
      </c>
      <c r="G212" s="11">
        <v>15.517253606589218</v>
      </c>
      <c r="H212" s="10">
        <v>4958356.3</v>
      </c>
      <c r="I212" s="11">
        <v>19.56277513901129</v>
      </c>
      <c r="J212" s="10">
        <v>678526.60000000009</v>
      </c>
      <c r="K212" s="11">
        <v>21.815396022794094</v>
      </c>
      <c r="L212" s="10">
        <v>41249.9</v>
      </c>
      <c r="M212" s="11">
        <v>15.452925291940101</v>
      </c>
      <c r="N212" s="10">
        <v>14778470.200000001</v>
      </c>
      <c r="O212" s="11">
        <v>20.082321266581435</v>
      </c>
      <c r="P212" s="10">
        <v>76285</v>
      </c>
      <c r="Q212" s="11">
        <v>18.710146817854099</v>
      </c>
      <c r="R212" s="10">
        <v>1996990.3</v>
      </c>
      <c r="S212" s="11">
        <v>16.49921068469887</v>
      </c>
      <c r="T212" s="10">
        <v>3462792.3</v>
      </c>
      <c r="U212" s="11">
        <v>18.050602663347725</v>
      </c>
      <c r="V212" s="10">
        <v>3554866.9000000004</v>
      </c>
      <c r="W212" s="11">
        <v>22.717873232047026</v>
      </c>
      <c r="X212" s="10">
        <v>591373.19999999995</v>
      </c>
      <c r="Y212" s="11">
        <v>15.332949076826615</v>
      </c>
      <c r="Z212" s="10">
        <v>4124547.0999999996</v>
      </c>
      <c r="AA212" s="11">
        <v>17.030612947782803</v>
      </c>
    </row>
    <row r="213" spans="1:27" s="4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2078883.9000000004</v>
      </c>
      <c r="G213" s="11">
        <v>15.678732380870329</v>
      </c>
      <c r="H213" s="10">
        <v>6101928.8000000007</v>
      </c>
      <c r="I213" s="11">
        <v>21.833965953519481</v>
      </c>
      <c r="J213" s="10">
        <v>896965</v>
      </c>
      <c r="K213" s="11">
        <v>22.920329076385364</v>
      </c>
      <c r="L213" s="10">
        <v>86223.8</v>
      </c>
      <c r="M213" s="11">
        <v>15.731939151371201</v>
      </c>
      <c r="N213" s="10">
        <v>15909078.5</v>
      </c>
      <c r="O213" s="11">
        <v>20.621658478522182</v>
      </c>
      <c r="P213" s="10">
        <v>93669.3</v>
      </c>
      <c r="Q213" s="11">
        <v>21.140752711934432</v>
      </c>
      <c r="R213" s="10">
        <v>2127042.9</v>
      </c>
      <c r="S213" s="11">
        <v>17.179616176993893</v>
      </c>
      <c r="T213" s="10">
        <v>3772577.3</v>
      </c>
      <c r="U213" s="11">
        <v>18.632535252756782</v>
      </c>
      <c r="V213" s="10">
        <v>3784333.5</v>
      </c>
      <c r="W213" s="11">
        <v>23.401466285939122</v>
      </c>
      <c r="X213" s="10">
        <v>643476.5</v>
      </c>
      <c r="Y213" s="11">
        <v>16.202332798478267</v>
      </c>
      <c r="Z213" s="10">
        <v>4062442.1</v>
      </c>
      <c r="AA213" s="11">
        <v>17.111810656452189</v>
      </c>
    </row>
    <row r="214" spans="1:27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2256021.1</v>
      </c>
      <c r="G214" s="15">
        <v>15.35201229988496</v>
      </c>
      <c r="H214" s="14">
        <v>6073372.7999999998</v>
      </c>
      <c r="I214" s="15">
        <v>21.855809251821327</v>
      </c>
      <c r="J214" s="14">
        <v>955219</v>
      </c>
      <c r="K214" s="15">
        <v>22.77701931284868</v>
      </c>
      <c r="L214" s="14">
        <v>79723.7</v>
      </c>
      <c r="M214" s="15">
        <v>15.779038730013786</v>
      </c>
      <c r="N214" s="14">
        <v>16022221.100000001</v>
      </c>
      <c r="O214" s="15">
        <v>20.437814139201961</v>
      </c>
      <c r="P214" s="14">
        <v>91837</v>
      </c>
      <c r="Q214" s="15">
        <v>21.255180678811371</v>
      </c>
      <c r="R214" s="14">
        <v>2200279.7999999998</v>
      </c>
      <c r="S214" s="15">
        <v>17.310779260892183</v>
      </c>
      <c r="T214" s="14">
        <v>3868361.5</v>
      </c>
      <c r="U214" s="15">
        <v>18.647389550588795</v>
      </c>
      <c r="V214" s="14">
        <v>3770938.4000000004</v>
      </c>
      <c r="W214" s="15">
        <v>23.28566503234314</v>
      </c>
      <c r="X214" s="14">
        <v>644645.5</v>
      </c>
      <c r="Y214" s="15">
        <v>16.26092284829414</v>
      </c>
      <c r="Z214" s="14">
        <v>4142755.4</v>
      </c>
      <c r="AA214" s="15">
        <v>16.869712951916014</v>
      </c>
    </row>
    <row r="215" spans="1:27" s="4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2458721</v>
      </c>
      <c r="G215" s="13">
        <v>15.17065711400358</v>
      </c>
      <c r="H215" s="12">
        <v>6027536.5</v>
      </c>
      <c r="I215" s="13">
        <v>22.035694615702454</v>
      </c>
      <c r="J215" s="12">
        <v>940331.3</v>
      </c>
      <c r="K215" s="13">
        <v>22.953636970289086</v>
      </c>
      <c r="L215" s="12">
        <v>73128.100000000006</v>
      </c>
      <c r="M215" s="13">
        <v>15.754578622991708</v>
      </c>
      <c r="N215" s="12">
        <v>15943547.1</v>
      </c>
      <c r="O215" s="13">
        <v>20.372734661724053</v>
      </c>
      <c r="P215" s="12">
        <v>89202</v>
      </c>
      <c r="Q215" s="13">
        <v>21.297941772605995</v>
      </c>
      <c r="R215" s="12">
        <v>2240885.7000000002</v>
      </c>
      <c r="S215" s="13">
        <v>17.111795070136775</v>
      </c>
      <c r="T215" s="12">
        <v>3907904.8</v>
      </c>
      <c r="U215" s="13">
        <v>18.60250633587594</v>
      </c>
      <c r="V215" s="12">
        <v>3682616.7</v>
      </c>
      <c r="W215" s="13">
        <v>23.178654725320719</v>
      </c>
      <c r="X215" s="12">
        <v>689557.5</v>
      </c>
      <c r="Y215" s="13">
        <v>16.265843168988805</v>
      </c>
      <c r="Z215" s="12">
        <v>4085081.7</v>
      </c>
      <c r="AA215" s="13">
        <v>16.812701621120574</v>
      </c>
    </row>
    <row r="216" spans="1:27" s="4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2577983.5</v>
      </c>
      <c r="G216" s="11">
        <v>14.873928966961969</v>
      </c>
      <c r="H216" s="10">
        <v>6316083.3000000007</v>
      </c>
      <c r="I216" s="11">
        <v>21.296392106323236</v>
      </c>
      <c r="J216" s="10">
        <v>989664.29999999993</v>
      </c>
      <c r="K216" s="11">
        <v>22.866786320371464</v>
      </c>
      <c r="L216" s="10">
        <v>66137</v>
      </c>
      <c r="M216" s="11">
        <v>15.742900449067843</v>
      </c>
      <c r="N216" s="10">
        <v>16353846.899999999</v>
      </c>
      <c r="O216" s="11">
        <v>20.358553391923952</v>
      </c>
      <c r="P216" s="10">
        <v>93957.2</v>
      </c>
      <c r="Q216" s="11">
        <v>21.432443240113585</v>
      </c>
      <c r="R216" s="10">
        <v>2272429.4</v>
      </c>
      <c r="S216" s="11">
        <v>16.976488475285528</v>
      </c>
      <c r="T216" s="10">
        <v>3946063.3</v>
      </c>
      <c r="U216" s="11">
        <v>18.558912775423547</v>
      </c>
      <c r="V216" s="10">
        <v>3661814.7</v>
      </c>
      <c r="W216" s="11">
        <v>23.200201785743008</v>
      </c>
      <c r="X216" s="10">
        <v>696073.5</v>
      </c>
      <c r="Y216" s="11">
        <v>18.299364364539088</v>
      </c>
      <c r="Z216" s="10">
        <v>4050600.0999999996</v>
      </c>
      <c r="AA216" s="11">
        <v>16.807160178562185</v>
      </c>
    </row>
    <row r="217" spans="1:27" s="4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2725771.9</v>
      </c>
      <c r="G217" s="11">
        <v>14.827744022894946</v>
      </c>
      <c r="H217" s="10">
        <v>6993886.8999999994</v>
      </c>
      <c r="I217" s="11">
        <v>20.178437193629769</v>
      </c>
      <c r="J217" s="10">
        <v>1029419.1000000001</v>
      </c>
      <c r="K217" s="11">
        <v>22.730207161495255</v>
      </c>
      <c r="L217" s="10">
        <v>59483.3</v>
      </c>
      <c r="M217" s="11">
        <v>15.703889074748711</v>
      </c>
      <c r="N217" s="10">
        <v>16775340.6</v>
      </c>
      <c r="O217" s="11">
        <v>20.344285905110031</v>
      </c>
      <c r="P217" s="10">
        <v>95203.4</v>
      </c>
      <c r="Q217" s="11">
        <v>21.634401922620409</v>
      </c>
      <c r="R217" s="10">
        <v>2309183.3000000003</v>
      </c>
      <c r="S217" s="11">
        <v>16.978366642440204</v>
      </c>
      <c r="T217" s="10">
        <v>4036811.1</v>
      </c>
      <c r="U217" s="11">
        <v>18.508499932781099</v>
      </c>
      <c r="V217" s="10">
        <v>3680423.5999999996</v>
      </c>
      <c r="W217" s="11">
        <v>23.236789389134447</v>
      </c>
      <c r="X217" s="10">
        <v>705170</v>
      </c>
      <c r="Y217" s="11">
        <v>18.307441589971212</v>
      </c>
      <c r="Z217" s="10">
        <v>4127945.2999999993</v>
      </c>
      <c r="AA217" s="11">
        <v>16.907778580786914</v>
      </c>
    </row>
    <row r="218" spans="1:27" s="4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2672242.1999999997</v>
      </c>
      <c r="G218" s="11">
        <v>14.995975975530962</v>
      </c>
      <c r="H218" s="10">
        <v>7759687.5</v>
      </c>
      <c r="I218" s="11">
        <v>19.370412382328542</v>
      </c>
      <c r="J218" s="10">
        <v>1073517.7</v>
      </c>
      <c r="K218" s="11">
        <v>22.759727212695235</v>
      </c>
      <c r="L218" s="10">
        <v>52751</v>
      </c>
      <c r="M218" s="11">
        <v>15.672265340941404</v>
      </c>
      <c r="N218" s="10">
        <v>17483538.199999999</v>
      </c>
      <c r="O218" s="11">
        <v>20.181351035341351</v>
      </c>
      <c r="P218" s="10">
        <v>93624.1</v>
      </c>
      <c r="Q218" s="11">
        <v>21.794689786070037</v>
      </c>
      <c r="R218" s="10">
        <v>2369976.7999999998</v>
      </c>
      <c r="S218" s="11">
        <v>16.985605579767704</v>
      </c>
      <c r="T218" s="10">
        <v>4161126.6000000006</v>
      </c>
      <c r="U218" s="11">
        <v>18.567536726472106</v>
      </c>
      <c r="V218" s="10">
        <v>3796396.4</v>
      </c>
      <c r="W218" s="11">
        <v>23.072484877764609</v>
      </c>
      <c r="X218" s="10">
        <v>706034.6</v>
      </c>
      <c r="Y218" s="11">
        <v>18.292324158051176</v>
      </c>
      <c r="Z218" s="10">
        <v>4322969.3</v>
      </c>
      <c r="AA218" s="11">
        <v>16.839063530245287</v>
      </c>
    </row>
    <row r="219" spans="1:27" s="4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2666073.5</v>
      </c>
      <c r="G219" s="11">
        <v>14.916776105009859</v>
      </c>
      <c r="H219" s="10">
        <v>8200612.6999999993</v>
      </c>
      <c r="I219" s="11">
        <v>19.034845468924537</v>
      </c>
      <c r="J219" s="10">
        <v>1109856.2000000002</v>
      </c>
      <c r="K219" s="11">
        <v>22.372264223058806</v>
      </c>
      <c r="L219" s="10">
        <v>44198.6</v>
      </c>
      <c r="M219" s="11">
        <v>15.517051196191735</v>
      </c>
      <c r="N219" s="10">
        <v>17802696.600000001</v>
      </c>
      <c r="O219" s="11">
        <v>20.143264767372376</v>
      </c>
      <c r="P219" s="10">
        <v>101937.2</v>
      </c>
      <c r="Q219" s="11">
        <v>20.758067378739067</v>
      </c>
      <c r="R219" s="10">
        <v>2407608.9</v>
      </c>
      <c r="S219" s="11">
        <v>16.96566913297255</v>
      </c>
      <c r="T219" s="10">
        <v>4314948.0999999996</v>
      </c>
      <c r="U219" s="11">
        <v>18.56184555962562</v>
      </c>
      <c r="V219" s="10">
        <v>3906276</v>
      </c>
      <c r="W219" s="11">
        <v>23.035183612217878</v>
      </c>
      <c r="X219" s="10">
        <v>738595.7</v>
      </c>
      <c r="Y219" s="11">
        <v>18.272624534640538</v>
      </c>
      <c r="Z219" s="10">
        <v>4433433.7</v>
      </c>
      <c r="AA219" s="11">
        <v>16.830403237788353</v>
      </c>
    </row>
    <row r="220" spans="1:27" s="4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2672676.2000000002</v>
      </c>
      <c r="G220" s="11">
        <v>14.922387756511618</v>
      </c>
      <c r="H220" s="10">
        <v>8641055.1999999993</v>
      </c>
      <c r="I220" s="11">
        <v>18.553659624116275</v>
      </c>
      <c r="J220" s="10">
        <v>1121691.3999999999</v>
      </c>
      <c r="K220" s="11">
        <v>22.525571869410786</v>
      </c>
      <c r="L220" s="10">
        <v>41692.400000000001</v>
      </c>
      <c r="M220" s="11">
        <v>15.289198798821847</v>
      </c>
      <c r="N220" s="10">
        <v>18050729.100000001</v>
      </c>
      <c r="O220" s="11">
        <v>20.189838098229504</v>
      </c>
      <c r="P220" s="10">
        <v>111349.1</v>
      </c>
      <c r="Q220" s="11">
        <v>19.864219468320801</v>
      </c>
      <c r="R220" s="10">
        <v>2553847.1</v>
      </c>
      <c r="S220" s="11">
        <v>16.851352352300179</v>
      </c>
      <c r="T220" s="10">
        <v>4497650.0999999996</v>
      </c>
      <c r="U220" s="11">
        <v>18.458978106367145</v>
      </c>
      <c r="V220" s="10">
        <v>4047791.4</v>
      </c>
      <c r="W220" s="11">
        <v>23.047607238851288</v>
      </c>
      <c r="X220" s="10">
        <v>699982.5</v>
      </c>
      <c r="Y220" s="11">
        <v>18.596797119927999</v>
      </c>
      <c r="Z220" s="10">
        <v>4517167.7</v>
      </c>
      <c r="AA220" s="11">
        <v>16.765966195144802</v>
      </c>
    </row>
    <row r="221" spans="1:27" s="4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3337344</v>
      </c>
      <c r="G221" s="11">
        <v>14.648068540731792</v>
      </c>
      <c r="H221" s="10">
        <v>8857437.9000000004</v>
      </c>
      <c r="I221" s="11">
        <v>18.35060882154195</v>
      </c>
      <c r="J221" s="10">
        <v>1165969.7</v>
      </c>
      <c r="K221" s="11">
        <v>22.208529691637786</v>
      </c>
      <c r="L221" s="10">
        <v>59544.700000000004</v>
      </c>
      <c r="M221" s="11">
        <v>14.867042608326182</v>
      </c>
      <c r="N221" s="10">
        <v>17791932.200000003</v>
      </c>
      <c r="O221" s="11">
        <v>20.237207486435903</v>
      </c>
      <c r="P221" s="10">
        <v>111354.8</v>
      </c>
      <c r="Q221" s="11">
        <v>17.970405119491932</v>
      </c>
      <c r="R221" s="10">
        <v>2736360.1</v>
      </c>
      <c r="S221" s="11">
        <v>16.560479975205016</v>
      </c>
      <c r="T221" s="10">
        <v>4658636.0999999996</v>
      </c>
      <c r="U221" s="11">
        <v>18.442618889893549</v>
      </c>
      <c r="V221" s="10">
        <v>4242353.8</v>
      </c>
      <c r="W221" s="11">
        <v>22.94579797847129</v>
      </c>
      <c r="X221" s="10">
        <v>716869.10000000009</v>
      </c>
      <c r="Y221" s="11">
        <v>18.626071013522552</v>
      </c>
      <c r="Z221" s="10">
        <v>4546103.4000000004</v>
      </c>
      <c r="AA221" s="11">
        <v>16.642751874935357</v>
      </c>
    </row>
    <row r="222" spans="1:27" s="4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3496222.7</v>
      </c>
      <c r="G222" s="11">
        <v>15.01845075286537</v>
      </c>
      <c r="H222" s="10">
        <v>8860533</v>
      </c>
      <c r="I222" s="11">
        <v>18.464104100058091</v>
      </c>
      <c r="J222" s="10">
        <v>1171991</v>
      </c>
      <c r="K222" s="11">
        <v>22.054743017651155</v>
      </c>
      <c r="L222" s="10">
        <v>53905.7</v>
      </c>
      <c r="M222" s="11">
        <v>14.61479585646787</v>
      </c>
      <c r="N222" s="10">
        <v>18259736.600000001</v>
      </c>
      <c r="O222" s="11">
        <v>19.547804877097736</v>
      </c>
      <c r="P222" s="10">
        <v>111347</v>
      </c>
      <c r="Q222" s="11">
        <v>17.810384904847009</v>
      </c>
      <c r="R222" s="10">
        <v>2799703</v>
      </c>
      <c r="S222" s="11">
        <v>16.372782482999089</v>
      </c>
      <c r="T222" s="10">
        <v>4825921.2</v>
      </c>
      <c r="U222" s="11">
        <v>18.383856401965286</v>
      </c>
      <c r="V222" s="10">
        <v>4403916.7999999998</v>
      </c>
      <c r="W222" s="11">
        <v>22.490945636393494</v>
      </c>
      <c r="X222" s="10">
        <v>734387.7</v>
      </c>
      <c r="Y222" s="11">
        <v>18.658726663041882</v>
      </c>
      <c r="Z222" s="10">
        <v>4546210.8</v>
      </c>
      <c r="AA222" s="11">
        <v>16.535027064077187</v>
      </c>
    </row>
    <row r="223" spans="1:27" s="4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3626413.1</v>
      </c>
      <c r="G223" s="11">
        <v>15.216535641237343</v>
      </c>
      <c r="H223" s="10">
        <v>8907921.4000000004</v>
      </c>
      <c r="I223" s="11">
        <v>18.390450131946604</v>
      </c>
      <c r="J223" s="10">
        <v>1180934.1000000001</v>
      </c>
      <c r="K223" s="11">
        <v>21.817480644347551</v>
      </c>
      <c r="L223" s="10">
        <v>52589.8</v>
      </c>
      <c r="M223" s="11">
        <v>14.589362537982652</v>
      </c>
      <c r="N223" s="10">
        <v>18550503.700000003</v>
      </c>
      <c r="O223" s="11">
        <v>19.386297876105647</v>
      </c>
      <c r="P223" s="10">
        <v>105044.8</v>
      </c>
      <c r="Q223" s="11">
        <v>19.046767112698582</v>
      </c>
      <c r="R223" s="10">
        <v>2773641.3</v>
      </c>
      <c r="S223" s="11">
        <v>16.316543385765133</v>
      </c>
      <c r="T223" s="10">
        <v>4956825</v>
      </c>
      <c r="U223" s="11">
        <v>18.403879914057892</v>
      </c>
      <c r="V223" s="10">
        <v>4533444.5999999996</v>
      </c>
      <c r="W223" s="11">
        <v>22.705280329222511</v>
      </c>
      <c r="X223" s="10">
        <v>761471.6</v>
      </c>
      <c r="Y223" s="11">
        <v>18.387918530382485</v>
      </c>
      <c r="Z223" s="10">
        <v>4642046.4000000004</v>
      </c>
      <c r="AA223" s="11">
        <v>16.356033228577807</v>
      </c>
    </row>
    <row r="224" spans="1:27" s="4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4016846.4000000004</v>
      </c>
      <c r="G224" s="11">
        <v>14.794929886788799</v>
      </c>
      <c r="H224" s="10">
        <v>8935798.2000000011</v>
      </c>
      <c r="I224" s="11">
        <v>18.320167173202275</v>
      </c>
      <c r="J224" s="10">
        <v>1164513.3</v>
      </c>
      <c r="K224" s="11">
        <v>21.799344934918306</v>
      </c>
      <c r="L224" s="10">
        <v>53246.2</v>
      </c>
      <c r="M224" s="11">
        <v>14.540833223779352</v>
      </c>
      <c r="N224" s="10">
        <v>19090390.600000001</v>
      </c>
      <c r="O224" s="11">
        <v>19.179328778636933</v>
      </c>
      <c r="P224" s="10">
        <v>113119.6</v>
      </c>
      <c r="Q224" s="11">
        <v>19.891592765533115</v>
      </c>
      <c r="R224" s="10">
        <v>2876249.3</v>
      </c>
      <c r="S224" s="11">
        <v>16.730654165130957</v>
      </c>
      <c r="T224" s="10">
        <v>5223104.3</v>
      </c>
      <c r="U224" s="11">
        <v>18.303217506876134</v>
      </c>
      <c r="V224" s="10">
        <v>4651272.8</v>
      </c>
      <c r="W224" s="11">
        <v>22.458712602494522</v>
      </c>
      <c r="X224" s="10">
        <v>724629.7</v>
      </c>
      <c r="Y224" s="11">
        <v>18.734801576584569</v>
      </c>
      <c r="Z224" s="10">
        <v>4654413.6999999993</v>
      </c>
      <c r="AA224" s="11">
        <v>16.366236949886947</v>
      </c>
    </row>
    <row r="225" spans="1:27" s="4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4161682.2999999993</v>
      </c>
      <c r="G225" s="11">
        <v>14.813133134165479</v>
      </c>
      <c r="H225" s="10">
        <v>8909129.4000000004</v>
      </c>
      <c r="I225" s="11">
        <v>18.510775487445493</v>
      </c>
      <c r="J225" s="10">
        <v>1198566.8</v>
      </c>
      <c r="K225" s="11">
        <v>21.349370244528718</v>
      </c>
      <c r="L225" s="10">
        <v>51240.9</v>
      </c>
      <c r="M225" s="11">
        <v>14.419644249027629</v>
      </c>
      <c r="N225" s="10">
        <v>19759653.899999999</v>
      </c>
      <c r="O225" s="11">
        <v>18.832064531707211</v>
      </c>
      <c r="P225" s="10">
        <v>113817.4</v>
      </c>
      <c r="Q225" s="11">
        <v>21.024214276551742</v>
      </c>
      <c r="R225" s="10">
        <v>2965226.3</v>
      </c>
      <c r="S225" s="11">
        <v>16.654346310094446</v>
      </c>
      <c r="T225" s="10">
        <v>5387788.7999999998</v>
      </c>
      <c r="U225" s="11">
        <v>18.412164912997333</v>
      </c>
      <c r="V225" s="10">
        <v>4753543</v>
      </c>
      <c r="W225" s="11">
        <v>22.396239268688642</v>
      </c>
      <c r="X225" s="10">
        <v>738772.7</v>
      </c>
      <c r="Y225" s="11">
        <v>18.656778217440898</v>
      </c>
      <c r="Z225" s="10">
        <v>4754668.9000000004</v>
      </c>
      <c r="AA225" s="11">
        <v>16.275568980418381</v>
      </c>
    </row>
    <row r="226" spans="1:27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4356232.9000000004</v>
      </c>
      <c r="G226" s="15">
        <v>14.945752655465228</v>
      </c>
      <c r="H226" s="14">
        <v>9360529.4000000004</v>
      </c>
      <c r="I226" s="15">
        <v>18.717994345277095</v>
      </c>
      <c r="J226" s="14">
        <v>1162599.8999999999</v>
      </c>
      <c r="K226" s="15">
        <v>21.290984077153283</v>
      </c>
      <c r="L226" s="14">
        <v>62189.3</v>
      </c>
      <c r="M226" s="15">
        <v>13.87612494432322</v>
      </c>
      <c r="N226" s="14">
        <v>19840089.200000003</v>
      </c>
      <c r="O226" s="15">
        <v>18.748768012998649</v>
      </c>
      <c r="P226" s="14">
        <v>116522.09999999999</v>
      </c>
      <c r="Q226" s="15">
        <v>21.119266851524305</v>
      </c>
      <c r="R226" s="14">
        <v>3123260.7</v>
      </c>
      <c r="S226" s="15">
        <v>16.602064939375698</v>
      </c>
      <c r="T226" s="14">
        <v>5536857</v>
      </c>
      <c r="U226" s="15">
        <v>18.277850802359534</v>
      </c>
      <c r="V226" s="14">
        <v>4861614.1999999993</v>
      </c>
      <c r="W226" s="15">
        <v>22.262514656551726</v>
      </c>
      <c r="X226" s="14">
        <v>774804.5</v>
      </c>
      <c r="Y226" s="15">
        <v>18.456381105169111</v>
      </c>
      <c r="Z226" s="14">
        <v>4766903.5</v>
      </c>
      <c r="AA226" s="15">
        <v>16.115897695852244</v>
      </c>
    </row>
    <row r="227" spans="1:27" s="4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4466619.7</v>
      </c>
      <c r="G227" s="13">
        <v>14.603457452175746</v>
      </c>
      <c r="H227" s="12">
        <v>9465595.2000000011</v>
      </c>
      <c r="I227" s="13">
        <v>18.878558979999479</v>
      </c>
      <c r="J227" s="12">
        <v>1189588.3</v>
      </c>
      <c r="K227" s="13">
        <v>20.984783614633738</v>
      </c>
      <c r="L227" s="12">
        <v>57968.800000000003</v>
      </c>
      <c r="M227" s="13">
        <v>13.91446857619961</v>
      </c>
      <c r="N227" s="12">
        <v>20169672.699999999</v>
      </c>
      <c r="O227" s="13">
        <v>18.623659147478381</v>
      </c>
      <c r="P227" s="12">
        <v>103710.8</v>
      </c>
      <c r="Q227" s="13">
        <v>21.227256881636244</v>
      </c>
      <c r="R227" s="12">
        <v>3168582</v>
      </c>
      <c r="S227" s="13">
        <v>16.545598112026134</v>
      </c>
      <c r="T227" s="12">
        <v>5652863.7000000002</v>
      </c>
      <c r="U227" s="13">
        <v>18.153633056463043</v>
      </c>
      <c r="V227" s="12">
        <v>4879741.9000000004</v>
      </c>
      <c r="W227" s="13">
        <v>22.14022087766568</v>
      </c>
      <c r="X227" s="12">
        <v>767801.4</v>
      </c>
      <c r="Y227" s="13">
        <v>18.198889791031899</v>
      </c>
      <c r="Z227" s="12">
        <v>4891169.0999999996</v>
      </c>
      <c r="AA227" s="13">
        <v>16.06496231054453</v>
      </c>
    </row>
    <row r="228" spans="1:27" s="4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4931854.5</v>
      </c>
      <c r="G228" s="11">
        <v>14.537578975616578</v>
      </c>
      <c r="H228" s="10">
        <v>9906654.7999999989</v>
      </c>
      <c r="I228" s="11">
        <v>18.661347216014835</v>
      </c>
      <c r="J228" s="10">
        <v>1220788.1000000001</v>
      </c>
      <c r="K228" s="11">
        <v>20.617393063546412</v>
      </c>
      <c r="L228" s="10">
        <v>48402.6</v>
      </c>
      <c r="M228" s="11">
        <v>14.125392809477178</v>
      </c>
      <c r="N228" s="10">
        <v>21576836</v>
      </c>
      <c r="O228" s="11">
        <v>18.360695457109649</v>
      </c>
      <c r="P228" s="10">
        <v>137495.1</v>
      </c>
      <c r="Q228" s="11">
        <v>17.943395022804445</v>
      </c>
      <c r="R228" s="10">
        <v>3261630</v>
      </c>
      <c r="S228" s="11">
        <v>16.405884328694547</v>
      </c>
      <c r="T228" s="10">
        <v>5946261.5</v>
      </c>
      <c r="U228" s="11">
        <v>18.22606681408142</v>
      </c>
      <c r="V228" s="10">
        <v>4938964.0999999996</v>
      </c>
      <c r="W228" s="11">
        <v>22.287856954659784</v>
      </c>
      <c r="X228" s="10">
        <v>783578.3</v>
      </c>
      <c r="Y228" s="11">
        <v>18.060192206700975</v>
      </c>
      <c r="Z228" s="10">
        <v>5075062</v>
      </c>
      <c r="AA228" s="11">
        <v>16.040671673764773</v>
      </c>
    </row>
    <row r="229" spans="1:27" s="4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5216567.5999999996</v>
      </c>
      <c r="G229" s="11">
        <v>14.581883686698513</v>
      </c>
      <c r="H229" s="10">
        <v>11336819.4</v>
      </c>
      <c r="I229" s="11">
        <v>17.807951515043101</v>
      </c>
      <c r="J229" s="10">
        <v>1254484.3999999999</v>
      </c>
      <c r="K229" s="11">
        <v>20.515086847632382</v>
      </c>
      <c r="L229" s="10">
        <v>47734.8</v>
      </c>
      <c r="M229" s="11">
        <v>14.233338340162732</v>
      </c>
      <c r="N229" s="10">
        <v>22811016.899999999</v>
      </c>
      <c r="O229" s="11">
        <v>18.247685105305411</v>
      </c>
      <c r="P229" s="10">
        <v>149848.29999999999</v>
      </c>
      <c r="Q229" s="11">
        <v>16.947421799246307</v>
      </c>
      <c r="R229" s="10">
        <v>3323889.0999999996</v>
      </c>
      <c r="S229" s="11">
        <v>16.45444405591029</v>
      </c>
      <c r="T229" s="10">
        <v>6238706</v>
      </c>
      <c r="U229" s="11">
        <v>18.199126333088948</v>
      </c>
      <c r="V229" s="10">
        <v>4964964.2</v>
      </c>
      <c r="W229" s="11">
        <v>21.987975385200158</v>
      </c>
      <c r="X229" s="10">
        <v>804839.7</v>
      </c>
      <c r="Y229" s="11">
        <v>17.967686451103244</v>
      </c>
      <c r="Z229" s="10">
        <v>5186434</v>
      </c>
      <c r="AA229" s="11">
        <v>16.04177088149584</v>
      </c>
    </row>
    <row r="230" spans="1:27" s="4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5407457.7999999998</v>
      </c>
      <c r="G230" s="11">
        <v>14.562375889461403</v>
      </c>
      <c r="H230" s="10">
        <v>12800926.200000001</v>
      </c>
      <c r="I230" s="11">
        <v>17.288635876363383</v>
      </c>
      <c r="J230" s="10">
        <v>1298846.2</v>
      </c>
      <c r="K230" s="11">
        <v>20.20450046202545</v>
      </c>
      <c r="L230" s="10">
        <v>47450.799999999996</v>
      </c>
      <c r="M230" s="11">
        <v>14.221383833360029</v>
      </c>
      <c r="N230" s="10">
        <v>23280595.600000001</v>
      </c>
      <c r="O230" s="11">
        <v>18.314467230683736</v>
      </c>
      <c r="P230" s="10">
        <v>224829.7</v>
      </c>
      <c r="Q230" s="11">
        <v>14.749396458741883</v>
      </c>
      <c r="R230" s="10">
        <v>3376963.7</v>
      </c>
      <c r="S230" s="11">
        <v>16.520994199019668</v>
      </c>
      <c r="T230" s="10">
        <v>6400856.7999999998</v>
      </c>
      <c r="U230" s="11">
        <v>18.298146443144926</v>
      </c>
      <c r="V230" s="10">
        <v>4975840</v>
      </c>
      <c r="W230" s="11">
        <v>22.071348751165633</v>
      </c>
      <c r="X230" s="10">
        <v>787509.3</v>
      </c>
      <c r="Y230" s="11">
        <v>17.904901024026003</v>
      </c>
      <c r="Z230" s="10">
        <v>5310435</v>
      </c>
      <c r="AA230" s="11">
        <v>16.053458902330977</v>
      </c>
    </row>
    <row r="231" spans="1:27" s="4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5323436.0999999996</v>
      </c>
      <c r="G231" s="11">
        <v>14.243935977929745</v>
      </c>
      <c r="H231" s="10">
        <v>13774575.6</v>
      </c>
      <c r="I231" s="11">
        <v>17.123849795198044</v>
      </c>
      <c r="J231" s="10">
        <v>1311703.5</v>
      </c>
      <c r="K231" s="11">
        <v>20.242348080949697</v>
      </c>
      <c r="L231" s="10">
        <v>8532.2999999999993</v>
      </c>
      <c r="M231" s="11">
        <v>15.994528556192353</v>
      </c>
      <c r="N231" s="10">
        <v>23165367.300000001</v>
      </c>
      <c r="O231" s="11">
        <v>18.338032624201041</v>
      </c>
      <c r="P231" s="10">
        <v>236660.09999999998</v>
      </c>
      <c r="Q231" s="11">
        <v>14.022132907067986</v>
      </c>
      <c r="R231" s="10">
        <v>3451823.1</v>
      </c>
      <c r="S231" s="11">
        <v>16.606134245118181</v>
      </c>
      <c r="T231" s="10">
        <v>6447340.2999999998</v>
      </c>
      <c r="U231" s="11">
        <v>18.298004052927066</v>
      </c>
      <c r="V231" s="10">
        <v>5004552.6999999993</v>
      </c>
      <c r="W231" s="11">
        <v>22.078343047721329</v>
      </c>
      <c r="X231" s="10">
        <v>767096.60000000009</v>
      </c>
      <c r="Y231" s="11">
        <v>17.792388763031926</v>
      </c>
      <c r="Z231" s="10">
        <v>5533133.0999999996</v>
      </c>
      <c r="AA231" s="11">
        <v>16.044234821316699</v>
      </c>
    </row>
    <row r="232" spans="1:27" s="4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5198011.0999999996</v>
      </c>
      <c r="G232" s="11">
        <v>14.277444150128883</v>
      </c>
      <c r="H232" s="10">
        <v>14231347.6</v>
      </c>
      <c r="I232" s="11">
        <v>17.091843331266812</v>
      </c>
      <c r="J232" s="10">
        <v>1299729.8999999999</v>
      </c>
      <c r="K232" s="11">
        <v>20.254856786013772</v>
      </c>
      <c r="L232" s="10">
        <v>13577.900000000001</v>
      </c>
      <c r="M232" s="11">
        <v>14.499744805897818</v>
      </c>
      <c r="N232" s="10">
        <v>23706580.899999999</v>
      </c>
      <c r="O232" s="11">
        <v>18.06705943998023</v>
      </c>
      <c r="P232" s="10">
        <v>316394.3</v>
      </c>
      <c r="Q232" s="11">
        <v>12.786276554286852</v>
      </c>
      <c r="R232" s="10">
        <v>3629603.5</v>
      </c>
      <c r="S232" s="11">
        <v>16.482835202247298</v>
      </c>
      <c r="T232" s="10">
        <v>6706846.8000000007</v>
      </c>
      <c r="U232" s="11">
        <v>18.227549847865916</v>
      </c>
      <c r="V232" s="10">
        <v>5081862</v>
      </c>
      <c r="W232" s="11">
        <v>22.10334854783542</v>
      </c>
      <c r="X232" s="10">
        <v>759374.8</v>
      </c>
      <c r="Y232" s="11">
        <v>17.827953453288153</v>
      </c>
      <c r="Z232" s="10">
        <v>5817023.5</v>
      </c>
      <c r="AA232" s="11">
        <v>16.033538203859756</v>
      </c>
    </row>
    <row r="233" spans="1:27" s="4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5184847.9000000004</v>
      </c>
      <c r="G233" s="11">
        <v>14.190354087339765</v>
      </c>
      <c r="H233" s="10">
        <v>14146777.6</v>
      </c>
      <c r="I233" s="11">
        <v>17.082086011163419</v>
      </c>
      <c r="J233" s="10">
        <v>1285379.5</v>
      </c>
      <c r="K233" s="11">
        <v>20.176745073342151</v>
      </c>
      <c r="L233" s="10">
        <v>13870.8</v>
      </c>
      <c r="M233" s="11">
        <v>14.219162557314647</v>
      </c>
      <c r="N233" s="10">
        <v>24225923.800000001</v>
      </c>
      <c r="O233" s="11">
        <v>17.866152032807104</v>
      </c>
      <c r="P233" s="10">
        <v>332973.10000000003</v>
      </c>
      <c r="Q233" s="11">
        <v>12.801314637728995</v>
      </c>
      <c r="R233" s="10">
        <v>3799517.4000000004</v>
      </c>
      <c r="S233" s="11">
        <v>16.469261405145822</v>
      </c>
      <c r="T233" s="10">
        <v>6857209.9000000004</v>
      </c>
      <c r="U233" s="11">
        <v>18.104500082314818</v>
      </c>
      <c r="V233" s="10">
        <v>5300874</v>
      </c>
      <c r="W233" s="11">
        <v>22.151062092402121</v>
      </c>
      <c r="X233" s="10">
        <v>831328.8</v>
      </c>
      <c r="Y233" s="11">
        <v>17.751238383657583</v>
      </c>
      <c r="Z233" s="10">
        <v>5955118</v>
      </c>
      <c r="AA233" s="11">
        <v>15.951003771881597</v>
      </c>
    </row>
    <row r="234" spans="1:27" s="4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5259082.5999999996</v>
      </c>
      <c r="G234" s="11">
        <v>14.159851882531756</v>
      </c>
      <c r="H234" s="10">
        <v>14231461.300000001</v>
      </c>
      <c r="I234" s="11">
        <v>17.132282461534714</v>
      </c>
      <c r="J234" s="10">
        <v>1336811.1000000001</v>
      </c>
      <c r="K234" s="11">
        <v>19.956637460595591</v>
      </c>
      <c r="L234" s="10">
        <v>19689.5</v>
      </c>
      <c r="M234" s="11">
        <v>14.150344396759694</v>
      </c>
      <c r="N234" s="10">
        <v>25067178.5</v>
      </c>
      <c r="O234" s="11">
        <v>17.791762569169883</v>
      </c>
      <c r="P234" s="10">
        <v>371640.4</v>
      </c>
      <c r="Q234" s="11">
        <v>12.719633452121998</v>
      </c>
      <c r="R234" s="10">
        <v>4013604.8000000003</v>
      </c>
      <c r="S234" s="11">
        <v>16.49135601890849</v>
      </c>
      <c r="T234" s="10">
        <v>7177900.2999999998</v>
      </c>
      <c r="U234" s="11">
        <v>18.094663180958367</v>
      </c>
      <c r="V234" s="10">
        <v>5644412.7000000002</v>
      </c>
      <c r="W234" s="11">
        <v>22.116849672774638</v>
      </c>
      <c r="X234" s="10">
        <v>900931.7</v>
      </c>
      <c r="Y234" s="11">
        <v>17.647935713661756</v>
      </c>
      <c r="Z234" s="10">
        <v>6165121.2999999998</v>
      </c>
      <c r="AA234" s="11">
        <v>15.946131495579818</v>
      </c>
    </row>
    <row r="235" spans="1:27" s="4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5452538.9000000004</v>
      </c>
      <c r="G235" s="11">
        <v>14.223970687673587</v>
      </c>
      <c r="H235" s="10">
        <v>14321730.100000001</v>
      </c>
      <c r="I235" s="11">
        <v>17.176253249528841</v>
      </c>
      <c r="J235" s="10">
        <v>1390436.1</v>
      </c>
      <c r="K235" s="11">
        <v>19.875640362761004</v>
      </c>
      <c r="L235" s="10">
        <v>25802.600000000002</v>
      </c>
      <c r="M235" s="11">
        <v>13.759303868602387</v>
      </c>
      <c r="N235" s="10">
        <v>25981283.199999999</v>
      </c>
      <c r="O235" s="11">
        <v>17.635368747799184</v>
      </c>
      <c r="P235" s="10">
        <v>387168.8</v>
      </c>
      <c r="Q235" s="11">
        <v>12.832961436975292</v>
      </c>
      <c r="R235" s="10">
        <v>4246883.5</v>
      </c>
      <c r="S235" s="11">
        <v>16.472156937198772</v>
      </c>
      <c r="T235" s="10">
        <v>7467943.4000000004</v>
      </c>
      <c r="U235" s="11">
        <v>18.135160820983188</v>
      </c>
      <c r="V235" s="10">
        <v>5959968.6999999993</v>
      </c>
      <c r="W235" s="11">
        <v>22.244581714162358</v>
      </c>
      <c r="X235" s="10">
        <v>1177067.3</v>
      </c>
      <c r="Y235" s="11">
        <v>16.949280215328383</v>
      </c>
      <c r="Z235" s="10">
        <v>6086114.8000000007</v>
      </c>
      <c r="AA235" s="11">
        <v>15.976989835288679</v>
      </c>
    </row>
    <row r="236" spans="1:27" s="4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5862811.5</v>
      </c>
      <c r="G236" s="11">
        <v>14.264845223319902</v>
      </c>
      <c r="H236" s="10">
        <v>14657882.6</v>
      </c>
      <c r="I236" s="11">
        <v>17.249141213547446</v>
      </c>
      <c r="J236" s="10">
        <v>1443104.3</v>
      </c>
      <c r="K236" s="11">
        <v>19.713838559693848</v>
      </c>
      <c r="L236" s="10">
        <v>28054.400000000001</v>
      </c>
      <c r="M236" s="11">
        <v>14.253223950610243</v>
      </c>
      <c r="N236" s="10">
        <v>27190937.899999999</v>
      </c>
      <c r="O236" s="11">
        <v>17.626983615780315</v>
      </c>
      <c r="P236" s="10">
        <v>450514.80000000005</v>
      </c>
      <c r="Q236" s="11">
        <v>13.125349267105097</v>
      </c>
      <c r="R236" s="10">
        <v>4532929.5999999996</v>
      </c>
      <c r="S236" s="11">
        <v>16.145815100680142</v>
      </c>
      <c r="T236" s="10">
        <v>7903518.6999999993</v>
      </c>
      <c r="U236" s="11">
        <v>18.105477678568661</v>
      </c>
      <c r="V236" s="10">
        <v>6353730.2000000002</v>
      </c>
      <c r="W236" s="11">
        <v>22.258221371439411</v>
      </c>
      <c r="X236" s="10">
        <v>1314529.8999999999</v>
      </c>
      <c r="Y236" s="11">
        <v>17.102583096055863</v>
      </c>
      <c r="Z236" s="10">
        <v>6369097.2999999998</v>
      </c>
      <c r="AA236" s="11">
        <v>15.941531075840214</v>
      </c>
    </row>
    <row r="237" spans="1:27" s="4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6212695.1999999993</v>
      </c>
      <c r="G237" s="11">
        <v>14.070214686856037</v>
      </c>
      <c r="H237" s="10">
        <v>14510001</v>
      </c>
      <c r="I237" s="11">
        <v>17.438179270146154</v>
      </c>
      <c r="J237" s="10">
        <v>1473169.5</v>
      </c>
      <c r="K237" s="11">
        <v>19.814203565170196</v>
      </c>
      <c r="L237" s="10">
        <v>25534.399999999998</v>
      </c>
      <c r="M237" s="11">
        <v>14.601425684566703</v>
      </c>
      <c r="N237" s="10">
        <v>27281937</v>
      </c>
      <c r="O237" s="11">
        <v>17.670777304338763</v>
      </c>
      <c r="P237" s="10">
        <v>462908.5</v>
      </c>
      <c r="Q237" s="11">
        <v>13.217852843488508</v>
      </c>
      <c r="R237" s="10">
        <v>4670564.3000000007</v>
      </c>
      <c r="S237" s="11">
        <v>16.1157051731415</v>
      </c>
      <c r="T237" s="10">
        <v>8072910.2999999998</v>
      </c>
      <c r="U237" s="11">
        <v>18.168023206699075</v>
      </c>
      <c r="V237" s="10">
        <v>6463873.5999999996</v>
      </c>
      <c r="W237" s="11">
        <v>22.379684678239997</v>
      </c>
      <c r="X237" s="10">
        <v>1322483.2999999998</v>
      </c>
      <c r="Y237" s="11">
        <v>17.26495850722652</v>
      </c>
      <c r="Z237" s="10">
        <v>6420258</v>
      </c>
      <c r="AA237" s="11">
        <v>15.866888718958025</v>
      </c>
    </row>
    <row r="238" spans="1:27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6462787</v>
      </c>
      <c r="G238" s="15">
        <v>14.151893830788481</v>
      </c>
      <c r="H238" s="14">
        <v>14424124.300000001</v>
      </c>
      <c r="I238" s="15">
        <v>17.695518130552994</v>
      </c>
      <c r="J238" s="14">
        <v>1492908.2</v>
      </c>
      <c r="K238" s="15">
        <v>20.004045871005331</v>
      </c>
      <c r="L238" s="14">
        <v>25603.200000000001</v>
      </c>
      <c r="M238" s="15">
        <v>14.534049493813272</v>
      </c>
      <c r="N238" s="14">
        <v>27991444.399999999</v>
      </c>
      <c r="O238" s="15">
        <v>17.709551895935746</v>
      </c>
      <c r="P238" s="14">
        <v>461265.9</v>
      </c>
      <c r="Q238" s="15">
        <v>13.119023649916457</v>
      </c>
      <c r="R238" s="14">
        <v>4874485.2</v>
      </c>
      <c r="S238" s="15">
        <v>16.058115563465041</v>
      </c>
      <c r="T238" s="14">
        <v>8333252.8999999994</v>
      </c>
      <c r="U238" s="15">
        <v>17.907589751056275</v>
      </c>
      <c r="V238" s="14">
        <v>6645483.5999999996</v>
      </c>
      <c r="W238" s="15">
        <v>22.323808697082633</v>
      </c>
      <c r="X238" s="14">
        <v>1475457.4</v>
      </c>
      <c r="Y238" s="15">
        <v>17.439076645655781</v>
      </c>
      <c r="Z238" s="14">
        <v>6569511.9000000004</v>
      </c>
      <c r="AA238" s="15">
        <v>15.846851687261575</v>
      </c>
    </row>
    <row r="239" spans="1:27" s="4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6548761</v>
      </c>
      <c r="G239" s="13">
        <v>14.207209512303168</v>
      </c>
      <c r="H239" s="12">
        <v>14031361.4</v>
      </c>
      <c r="I239" s="13">
        <v>18.82672648357557</v>
      </c>
      <c r="J239" s="12">
        <v>1493685.4</v>
      </c>
      <c r="K239" s="13">
        <v>20.034196768610045</v>
      </c>
      <c r="L239" s="12">
        <v>38602.199999999997</v>
      </c>
      <c r="M239" s="13">
        <v>13.52111998797996</v>
      </c>
      <c r="N239" s="12">
        <v>28037673.799999997</v>
      </c>
      <c r="O239" s="13">
        <v>17.668147674005681</v>
      </c>
      <c r="P239" s="12">
        <v>456759.30000000005</v>
      </c>
      <c r="Q239" s="13">
        <v>15.662882912291003</v>
      </c>
      <c r="R239" s="12">
        <v>5013777.9000000004</v>
      </c>
      <c r="S239" s="13">
        <v>16.05627457231402</v>
      </c>
      <c r="T239" s="12">
        <v>8319302.9000000004</v>
      </c>
      <c r="U239" s="13">
        <v>17.878740669125055</v>
      </c>
      <c r="V239" s="12">
        <v>6546213.0999999996</v>
      </c>
      <c r="W239" s="13">
        <v>22.39350289879809</v>
      </c>
      <c r="X239" s="12">
        <v>1555859.6</v>
      </c>
      <c r="Y239" s="13">
        <v>17.754084703401258</v>
      </c>
      <c r="Z239" s="12">
        <v>6414569.7000000002</v>
      </c>
      <c r="AA239" s="13">
        <v>15.836472329702802</v>
      </c>
    </row>
    <row r="240" spans="1:27" s="4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6580053.7999999998</v>
      </c>
      <c r="G240" s="11">
        <v>14.04941435797987</v>
      </c>
      <c r="H240" s="10">
        <v>13936593</v>
      </c>
      <c r="I240" s="11">
        <v>18.102158070125174</v>
      </c>
      <c r="J240" s="10">
        <v>1516181</v>
      </c>
      <c r="K240" s="11">
        <v>20.065433764174593</v>
      </c>
      <c r="L240" s="10">
        <v>37389.599999999999</v>
      </c>
      <c r="M240" s="11">
        <v>13.451699723987419</v>
      </c>
      <c r="N240" s="10">
        <v>28641371</v>
      </c>
      <c r="O240" s="11">
        <v>17.609579177477226</v>
      </c>
      <c r="P240" s="10">
        <v>453188.9</v>
      </c>
      <c r="Q240" s="11">
        <v>13.167220258483823</v>
      </c>
      <c r="R240" s="10">
        <v>5027254.4000000004</v>
      </c>
      <c r="S240" s="11">
        <v>16.066070024226345</v>
      </c>
      <c r="T240" s="10">
        <v>8444400</v>
      </c>
      <c r="U240" s="11">
        <v>17.845130268817204</v>
      </c>
      <c r="V240" s="10">
        <v>6479306.4000000004</v>
      </c>
      <c r="W240" s="11">
        <v>22.423613579379424</v>
      </c>
      <c r="X240" s="10">
        <v>1778470.1</v>
      </c>
      <c r="Y240" s="11">
        <v>17.09323583286556</v>
      </c>
      <c r="Z240" s="10">
        <v>6577306.6999999993</v>
      </c>
      <c r="AA240" s="11">
        <v>15.795067062784225</v>
      </c>
    </row>
    <row r="241" spans="1:27" s="4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6629585.9000000004</v>
      </c>
      <c r="G241" s="11">
        <v>14.402921475231205</v>
      </c>
      <c r="H241" s="10">
        <v>17029033.899999999</v>
      </c>
      <c r="I241" s="11">
        <v>21.040509787111294</v>
      </c>
      <c r="J241" s="10">
        <v>1762602.7</v>
      </c>
      <c r="K241" s="11">
        <v>20.889678554900659</v>
      </c>
      <c r="L241" s="10">
        <v>37518.800000000003</v>
      </c>
      <c r="M241" s="11">
        <v>13.576030869857245</v>
      </c>
      <c r="N241" s="10">
        <v>31229980.300000001</v>
      </c>
      <c r="O241" s="11">
        <v>18.144926693565669</v>
      </c>
      <c r="P241" s="10">
        <v>455486.9</v>
      </c>
      <c r="Q241" s="11">
        <v>15.925506413027465</v>
      </c>
      <c r="R241" s="10">
        <v>5382077.5</v>
      </c>
      <c r="S241" s="11">
        <v>16.591013211719826</v>
      </c>
      <c r="T241" s="10">
        <v>8701369.9000000004</v>
      </c>
      <c r="U241" s="11">
        <v>17.854069782276465</v>
      </c>
      <c r="V241" s="10">
        <v>6743708.5</v>
      </c>
      <c r="W241" s="11">
        <v>22.70852584583097</v>
      </c>
      <c r="X241" s="10">
        <v>1864611.8</v>
      </c>
      <c r="Y241" s="11">
        <v>17.049336809946176</v>
      </c>
      <c r="Z241" s="10">
        <v>9082455.6999999993</v>
      </c>
      <c r="AA241" s="11">
        <v>19.421539787416748</v>
      </c>
    </row>
    <row r="242" spans="1:27" s="4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6407134.0999999996</v>
      </c>
      <c r="G242" s="11">
        <v>14.541838493594197</v>
      </c>
      <c r="H242" s="10">
        <v>17877525.599999998</v>
      </c>
      <c r="I242" s="11">
        <v>20.183650526334585</v>
      </c>
      <c r="J242" s="10">
        <v>1686677</v>
      </c>
      <c r="K242" s="11">
        <v>20.973135035931598</v>
      </c>
      <c r="L242" s="10">
        <v>34638.9</v>
      </c>
      <c r="M242" s="11">
        <v>13.470183983902491</v>
      </c>
      <c r="N242" s="10">
        <v>30104991.800000001</v>
      </c>
      <c r="O242" s="11">
        <v>18.29076817449922</v>
      </c>
      <c r="P242" s="10">
        <v>446592.80000000005</v>
      </c>
      <c r="Q242" s="11">
        <v>13.757490962684574</v>
      </c>
      <c r="R242" s="10">
        <v>4414010.5</v>
      </c>
      <c r="S242" s="11">
        <v>17.464575823732179</v>
      </c>
      <c r="T242" s="10">
        <v>8270333.6999999993</v>
      </c>
      <c r="U242" s="11">
        <v>17.87612984491787</v>
      </c>
      <c r="V242" s="10">
        <v>6741651.8000000007</v>
      </c>
      <c r="W242" s="11">
        <v>23.138990773744794</v>
      </c>
      <c r="X242" s="10">
        <v>1925349.4</v>
      </c>
      <c r="Y242" s="11">
        <v>17.161912874619016</v>
      </c>
      <c r="Z242" s="10">
        <v>9285179.9000000004</v>
      </c>
      <c r="AA242" s="11">
        <v>18.799868163243666</v>
      </c>
    </row>
    <row r="243" spans="1:27" s="4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6311981.7999999998</v>
      </c>
      <c r="G243" s="11">
        <v>14.235642229671827</v>
      </c>
      <c r="H243" s="10">
        <v>18057989.099999998</v>
      </c>
      <c r="I243" s="11">
        <v>20.111765983068405</v>
      </c>
      <c r="J243" s="10">
        <v>1658194</v>
      </c>
      <c r="K243" s="11">
        <v>20.998639979399275</v>
      </c>
      <c r="L243" s="10">
        <v>34074.9</v>
      </c>
      <c r="M243" s="11">
        <v>13.302047724277987</v>
      </c>
      <c r="N243" s="10">
        <v>29126186.100000001</v>
      </c>
      <c r="O243" s="11">
        <v>18.423347564891099</v>
      </c>
      <c r="P243" s="10">
        <v>432768.1</v>
      </c>
      <c r="Q243" s="11">
        <v>13.796638922785666</v>
      </c>
      <c r="R243" s="10">
        <v>4335586.7</v>
      </c>
      <c r="S243" s="11">
        <v>17.646014606973488</v>
      </c>
      <c r="T243" s="10">
        <v>8038515.2000000002</v>
      </c>
      <c r="U243" s="11">
        <v>17.844973956135583</v>
      </c>
      <c r="V243" s="10">
        <v>6837207.1000000006</v>
      </c>
      <c r="W243" s="11">
        <v>23.473569978741761</v>
      </c>
      <c r="X243" s="10">
        <v>1998306.5999999999</v>
      </c>
      <c r="Y243" s="11">
        <v>17.294389082235931</v>
      </c>
      <c r="Z243" s="10">
        <v>8986180.9000000004</v>
      </c>
      <c r="AA243" s="11">
        <v>18.590922082705898</v>
      </c>
    </row>
    <row r="244" spans="1:27" s="4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6674081.5999999996</v>
      </c>
      <c r="G244" s="11">
        <v>14.244348391245323</v>
      </c>
      <c r="H244" s="10">
        <v>18324031.900000002</v>
      </c>
      <c r="I244" s="11">
        <v>20.0957081313529</v>
      </c>
      <c r="J244" s="10">
        <v>1666749</v>
      </c>
      <c r="K244" s="11">
        <v>20.964493458823135</v>
      </c>
      <c r="L244" s="10">
        <v>41087.9</v>
      </c>
      <c r="M244" s="11">
        <v>13.812092270473789</v>
      </c>
      <c r="N244" s="10">
        <v>30136419.100000001</v>
      </c>
      <c r="O244" s="11">
        <v>18.333120028797492</v>
      </c>
      <c r="P244" s="10">
        <v>426799</v>
      </c>
      <c r="Q244" s="11">
        <v>13.836199241329057</v>
      </c>
      <c r="R244" s="10">
        <v>4494943.4000000004</v>
      </c>
      <c r="S244" s="11">
        <v>17.356297272619713</v>
      </c>
      <c r="T244" s="10">
        <v>8411162.6000000015</v>
      </c>
      <c r="U244" s="11">
        <v>17.810472701714577</v>
      </c>
      <c r="V244" s="10">
        <v>7227637.2000000002</v>
      </c>
      <c r="W244" s="11">
        <v>23.912979720525119</v>
      </c>
      <c r="X244" s="10">
        <v>2196106.7999999998</v>
      </c>
      <c r="Y244" s="11">
        <v>17.101061072257508</v>
      </c>
      <c r="Z244" s="10">
        <v>9074880.6999999993</v>
      </c>
      <c r="AA244" s="11">
        <v>18.212823810895941</v>
      </c>
    </row>
    <row r="245" spans="1:27" s="4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6846082.7999999998</v>
      </c>
      <c r="G245" s="11">
        <v>14.295450020557741</v>
      </c>
      <c r="H245" s="10">
        <v>18302121.600000001</v>
      </c>
      <c r="I245" s="11">
        <v>20.196485443195826</v>
      </c>
      <c r="J245" s="10">
        <v>1602900.8</v>
      </c>
      <c r="K245" s="11">
        <v>21.252759337321439</v>
      </c>
      <c r="L245" s="10">
        <v>39063.4</v>
      </c>
      <c r="M245" s="11">
        <v>13.967946492112821</v>
      </c>
      <c r="N245" s="10">
        <v>30023376.099999998</v>
      </c>
      <c r="O245" s="11">
        <v>18.132886575262365</v>
      </c>
      <c r="P245" s="10">
        <v>411117.1</v>
      </c>
      <c r="Q245" s="11">
        <v>13.84153448980838</v>
      </c>
      <c r="R245" s="10">
        <v>4567897.2</v>
      </c>
      <c r="S245" s="11">
        <v>17.52598200349167</v>
      </c>
      <c r="T245" s="10">
        <v>8365297.2999999998</v>
      </c>
      <c r="U245" s="11">
        <v>17.782807055584598</v>
      </c>
      <c r="V245" s="10">
        <v>7481248.0999999996</v>
      </c>
      <c r="W245" s="11">
        <v>24.513767215402183</v>
      </c>
      <c r="X245" s="10">
        <v>2197242.1</v>
      </c>
      <c r="Y245" s="11">
        <v>17.177569839481954</v>
      </c>
      <c r="Z245" s="10">
        <v>8827692.6999999993</v>
      </c>
      <c r="AA245" s="11">
        <v>18.063103158087959</v>
      </c>
    </row>
    <row r="246" spans="1:27" s="4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7225792.5999999996</v>
      </c>
      <c r="G246" s="11">
        <v>14.631366166806394</v>
      </c>
      <c r="H246" s="10">
        <v>18338516.699999999</v>
      </c>
      <c r="I246" s="11">
        <v>20.202859792853367</v>
      </c>
      <c r="J246" s="10">
        <v>1666334.6</v>
      </c>
      <c r="K246" s="11">
        <v>21.19071766978853</v>
      </c>
      <c r="L246" s="10">
        <v>42290.5</v>
      </c>
      <c r="M246" s="11">
        <v>14.902517350232319</v>
      </c>
      <c r="N246" s="10">
        <v>30658891.799999997</v>
      </c>
      <c r="O246" s="11">
        <v>18.137421457223059</v>
      </c>
      <c r="P246" s="10">
        <v>405787.19999999995</v>
      </c>
      <c r="Q246" s="11">
        <v>13.714657569287549</v>
      </c>
      <c r="R246" s="10">
        <v>4770056.5999999996</v>
      </c>
      <c r="S246" s="11">
        <v>17.377214093434446</v>
      </c>
      <c r="T246" s="10">
        <v>8828367</v>
      </c>
      <c r="U246" s="11">
        <v>17.753450115972747</v>
      </c>
      <c r="V246" s="10">
        <v>7870244.5</v>
      </c>
      <c r="W246" s="11">
        <v>24.873492437877882</v>
      </c>
      <c r="X246" s="10">
        <v>2458527</v>
      </c>
      <c r="Y246" s="11">
        <v>16.8657955182107</v>
      </c>
      <c r="Z246" s="10">
        <v>9132024.9000000004</v>
      </c>
      <c r="AA246" s="11">
        <v>17.786968272830705</v>
      </c>
    </row>
    <row r="247" spans="1:27" s="4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7469530</v>
      </c>
      <c r="G247" s="11">
        <v>15.070353000791213</v>
      </c>
      <c r="H247" s="10">
        <v>18348374.899999999</v>
      </c>
      <c r="I247" s="11">
        <v>20.250042494499066</v>
      </c>
      <c r="J247" s="10">
        <v>1685685.5</v>
      </c>
      <c r="K247" s="11">
        <v>20.951114004955251</v>
      </c>
      <c r="L247" s="10">
        <v>42647.399999999994</v>
      </c>
      <c r="M247" s="11">
        <v>14.319381603567864</v>
      </c>
      <c r="N247" s="10">
        <v>31693073.700000003</v>
      </c>
      <c r="O247" s="11">
        <v>18.263840674405778</v>
      </c>
      <c r="P247" s="10">
        <v>410615.5</v>
      </c>
      <c r="Q247" s="11">
        <v>14.015625055556843</v>
      </c>
      <c r="R247" s="10">
        <v>5383401.0999999996</v>
      </c>
      <c r="S247" s="11">
        <v>16.975699774813364</v>
      </c>
      <c r="T247" s="10">
        <v>9092935.8000000007</v>
      </c>
      <c r="U247" s="11">
        <v>17.730475427749088</v>
      </c>
      <c r="V247" s="10">
        <v>8200519.2000000002</v>
      </c>
      <c r="W247" s="11">
        <v>25.1904222937494</v>
      </c>
      <c r="X247" s="10">
        <v>2616004</v>
      </c>
      <c r="Y247" s="11">
        <v>16.85807147083873</v>
      </c>
      <c r="Z247" s="10">
        <v>8708538.4000000004</v>
      </c>
      <c r="AA247" s="11">
        <v>17.821694613644926</v>
      </c>
    </row>
    <row r="248" spans="1:27" s="4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7439834</v>
      </c>
      <c r="G248" s="11">
        <v>14.153647273850465</v>
      </c>
      <c r="H248" s="10">
        <v>18318157</v>
      </c>
      <c r="I248" s="11">
        <v>20.240123070568725</v>
      </c>
      <c r="J248" s="10">
        <v>1648591.2000000002</v>
      </c>
      <c r="K248" s="11">
        <v>21.076275571530406</v>
      </c>
      <c r="L248" s="10">
        <v>40566.699999999997</v>
      </c>
      <c r="M248" s="11">
        <v>14.283000983565337</v>
      </c>
      <c r="N248" s="10">
        <v>31168474.199999999</v>
      </c>
      <c r="O248" s="11">
        <v>18.357365024047279</v>
      </c>
      <c r="P248" s="10">
        <v>393718.80000000005</v>
      </c>
      <c r="Q248" s="11">
        <v>14.052135483497358</v>
      </c>
      <c r="R248" s="10">
        <v>5277137.3</v>
      </c>
      <c r="S248" s="11">
        <v>17.298696845920613</v>
      </c>
      <c r="T248" s="10">
        <v>9049041.8000000007</v>
      </c>
      <c r="U248" s="11">
        <v>17.783011501615562</v>
      </c>
      <c r="V248" s="10">
        <v>8347429.2000000002</v>
      </c>
      <c r="W248" s="11">
        <v>25.574150190815633</v>
      </c>
      <c r="X248" s="10">
        <v>2695049.4</v>
      </c>
      <c r="Y248" s="11">
        <v>17.231979549243142</v>
      </c>
      <c r="Z248" s="10">
        <v>8668810.8000000007</v>
      </c>
      <c r="AA248" s="11">
        <v>17.641719476909106</v>
      </c>
    </row>
    <row r="249" spans="1:27" s="4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7821958.5999999996</v>
      </c>
      <c r="G249" s="11">
        <v>14.230841234444785</v>
      </c>
      <c r="H249" s="10">
        <v>18002761.099999998</v>
      </c>
      <c r="I249" s="11">
        <v>20.191732244505541</v>
      </c>
      <c r="J249" s="10">
        <v>1653547.3</v>
      </c>
      <c r="K249" s="11">
        <v>21.248777442895044</v>
      </c>
      <c r="L249" s="10">
        <v>41381.4</v>
      </c>
      <c r="M249" s="11">
        <v>14.017414418071887</v>
      </c>
      <c r="N249" s="10">
        <v>32239737.199999999</v>
      </c>
      <c r="O249" s="11">
        <v>18.2954517068458</v>
      </c>
      <c r="P249" s="10">
        <v>461131.80000000005</v>
      </c>
      <c r="Q249" s="11">
        <v>13.65012009147927</v>
      </c>
      <c r="R249" s="10">
        <v>5570905.4000000004</v>
      </c>
      <c r="S249" s="11">
        <v>17.275638968846962</v>
      </c>
      <c r="T249" s="10">
        <v>9533363.3000000007</v>
      </c>
      <c r="U249" s="11">
        <v>17.750225960758254</v>
      </c>
      <c r="V249" s="10">
        <v>8715212.8000000007</v>
      </c>
      <c r="W249" s="11">
        <v>25.735719760738373</v>
      </c>
      <c r="X249" s="10">
        <v>2918931.7</v>
      </c>
      <c r="Y249" s="11">
        <v>17.008265605872175</v>
      </c>
      <c r="Z249" s="10">
        <v>8873061.4000000004</v>
      </c>
      <c r="AA249" s="11">
        <v>17.368807807190425</v>
      </c>
    </row>
    <row r="250" spans="1:27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7933959.1999999993</v>
      </c>
      <c r="G250" s="15">
        <v>14.325578552634855</v>
      </c>
      <c r="H250" s="14">
        <v>17694210.899999999</v>
      </c>
      <c r="I250" s="15">
        <v>20.343690232888548</v>
      </c>
      <c r="J250" s="14">
        <v>1659997.9</v>
      </c>
      <c r="K250" s="15">
        <v>21.076521169093045</v>
      </c>
      <c r="L250" s="14">
        <v>40143.5</v>
      </c>
      <c r="M250" s="15">
        <v>13.897031648959356</v>
      </c>
      <c r="N250" s="14">
        <v>31157455.899999999</v>
      </c>
      <c r="O250" s="15">
        <v>18.345130925371862</v>
      </c>
      <c r="P250" s="14">
        <v>489738.1</v>
      </c>
      <c r="Q250" s="15">
        <v>13.481001241275695</v>
      </c>
      <c r="R250" s="14">
        <v>5373466.2999999998</v>
      </c>
      <c r="S250" s="15">
        <v>17.890880308861341</v>
      </c>
      <c r="T250" s="14">
        <v>9322294.0999999996</v>
      </c>
      <c r="U250" s="15">
        <v>17.794384419925134</v>
      </c>
      <c r="V250" s="14">
        <v>8708952.1999999993</v>
      </c>
      <c r="W250" s="15">
        <v>25.992704973509902</v>
      </c>
      <c r="X250" s="14">
        <v>3024361.4</v>
      </c>
      <c r="Y250" s="15">
        <v>16.801790921217286</v>
      </c>
      <c r="Z250" s="14">
        <v>8548939.8000000007</v>
      </c>
      <c r="AA250" s="15">
        <v>17.299166835284066</v>
      </c>
    </row>
    <row r="251" spans="1:27" s="4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8220686.1000000006</v>
      </c>
      <c r="G251" s="13">
        <v>14.495779110213199</v>
      </c>
      <c r="H251" s="12">
        <v>19509327.600000001</v>
      </c>
      <c r="I251" s="13">
        <v>22.269419098841698</v>
      </c>
      <c r="J251" s="12">
        <v>1589344.6</v>
      </c>
      <c r="K251" s="13">
        <v>21.229545974485301</v>
      </c>
      <c r="L251" s="12">
        <v>40744</v>
      </c>
      <c r="M251" s="13">
        <v>13.701767131356801</v>
      </c>
      <c r="N251" s="12">
        <v>30881807.200000003</v>
      </c>
      <c r="O251" s="13">
        <v>18.753937268282698</v>
      </c>
      <c r="P251" s="12">
        <v>475993.7</v>
      </c>
      <c r="Q251" s="13">
        <v>13.463810394969498</v>
      </c>
      <c r="R251" s="12">
        <v>5478744.3999999994</v>
      </c>
      <c r="S251" s="13">
        <v>18.510019747772898</v>
      </c>
      <c r="T251" s="12">
        <v>9300692.0999999996</v>
      </c>
      <c r="U251" s="13">
        <v>17.812457797629897</v>
      </c>
      <c r="V251" s="12">
        <v>9001398.7000000011</v>
      </c>
      <c r="W251" s="13">
        <v>26.631606130278399</v>
      </c>
      <c r="X251" s="12">
        <v>3117379</v>
      </c>
      <c r="Y251" s="13">
        <v>16.703524091231799</v>
      </c>
      <c r="Z251" s="12">
        <v>8711585.8000000026</v>
      </c>
      <c r="AA251" s="13">
        <v>17.647796432768899</v>
      </c>
    </row>
    <row r="252" spans="1:27" s="4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8246329</v>
      </c>
      <c r="G252" s="11">
        <v>14.620932344683299</v>
      </c>
      <c r="H252" s="10">
        <v>19020085.5</v>
      </c>
      <c r="I252" s="11">
        <v>22.208570185186598</v>
      </c>
      <c r="J252" s="10">
        <v>1668647.8</v>
      </c>
      <c r="K252" s="11">
        <v>21.217002970908503</v>
      </c>
      <c r="L252" s="10">
        <v>39295.200000000004</v>
      </c>
      <c r="M252" s="11">
        <v>14.085131110160999</v>
      </c>
      <c r="N252" s="10">
        <v>29738190.699999999</v>
      </c>
      <c r="O252" s="11">
        <v>18.870507766230698</v>
      </c>
      <c r="P252" s="10">
        <v>461031.80000000005</v>
      </c>
      <c r="Q252" s="11">
        <v>13.9026002371203</v>
      </c>
      <c r="R252" s="10">
        <v>5210863.5</v>
      </c>
      <c r="S252" s="11">
        <v>18.960267625509697</v>
      </c>
      <c r="T252" s="10">
        <v>8586049.5000000019</v>
      </c>
      <c r="U252" s="11">
        <v>18.220320099249395</v>
      </c>
      <c r="V252" s="10">
        <v>8778381.1000000015</v>
      </c>
      <c r="W252" s="11">
        <v>26.748600207502999</v>
      </c>
      <c r="X252" s="10">
        <v>3100231.2</v>
      </c>
      <c r="Y252" s="11">
        <v>16.848403552612496</v>
      </c>
      <c r="Z252" s="10">
        <v>8331388.0000000009</v>
      </c>
      <c r="AA252" s="11">
        <v>17.408642877513298</v>
      </c>
    </row>
    <row r="253" spans="1:27" s="4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8172285.9999999981</v>
      </c>
      <c r="G253" s="11">
        <v>14.664887590571398</v>
      </c>
      <c r="H253" s="10">
        <v>18762224.400000002</v>
      </c>
      <c r="I253" s="11">
        <v>22.010112655405599</v>
      </c>
      <c r="J253" s="10">
        <v>1697603.9</v>
      </c>
      <c r="K253" s="11">
        <v>21.327854357544798</v>
      </c>
      <c r="L253" s="10">
        <v>36141.599999999999</v>
      </c>
      <c r="M253" s="11">
        <v>14.415929012550601</v>
      </c>
      <c r="N253" s="10">
        <v>29580759.5</v>
      </c>
      <c r="O253" s="11">
        <v>18.823363661774799</v>
      </c>
      <c r="P253" s="10">
        <v>436763.1</v>
      </c>
      <c r="Q253" s="11">
        <v>14.036621166028</v>
      </c>
      <c r="R253" s="10">
        <v>4782270.3000000007</v>
      </c>
      <c r="S253" s="11">
        <v>19.247690150847401</v>
      </c>
      <c r="T253" s="10">
        <v>8182236.7999999989</v>
      </c>
      <c r="U253" s="11">
        <v>18.172601717417901</v>
      </c>
      <c r="V253" s="10">
        <v>8436063.0999999996</v>
      </c>
      <c r="W253" s="11">
        <v>27.005895158015097</v>
      </c>
      <c r="X253" s="10">
        <v>3300749.8</v>
      </c>
      <c r="Y253" s="11">
        <v>16.840743819177103</v>
      </c>
      <c r="Z253" s="10">
        <v>7989069.6000000006</v>
      </c>
      <c r="AA253" s="11">
        <v>17.300657685595795</v>
      </c>
    </row>
    <row r="254" spans="1:27" s="4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8163211.7999999998</v>
      </c>
      <c r="G254" s="11">
        <v>14.792638801065999</v>
      </c>
      <c r="H254" s="10">
        <v>19652368.600000001</v>
      </c>
      <c r="I254" s="11">
        <v>21.834036018640496</v>
      </c>
      <c r="J254" s="10">
        <v>1678421.4000000001</v>
      </c>
      <c r="K254" s="11">
        <v>21.402698780532702</v>
      </c>
      <c r="L254" s="10">
        <v>39081.5</v>
      </c>
      <c r="M254" s="11">
        <v>14.180924555096402</v>
      </c>
      <c r="N254" s="10">
        <v>29499659.499999996</v>
      </c>
      <c r="O254" s="11">
        <v>18.991952433010297</v>
      </c>
      <c r="P254" s="10">
        <v>481211.60000000003</v>
      </c>
      <c r="Q254" s="11">
        <v>14.065198191398498</v>
      </c>
      <c r="R254" s="10">
        <v>4793472.3</v>
      </c>
      <c r="S254" s="11">
        <v>19.095068778012998</v>
      </c>
      <c r="T254" s="10">
        <v>7959033.799999998</v>
      </c>
      <c r="U254" s="11">
        <v>18.163393141891198</v>
      </c>
      <c r="V254" s="10">
        <v>8364783.7000000011</v>
      </c>
      <c r="W254" s="11">
        <v>27.247099089962099</v>
      </c>
      <c r="X254" s="10">
        <v>3277635.9000000004</v>
      </c>
      <c r="Y254" s="11">
        <v>16.344807202044599</v>
      </c>
      <c r="Z254" s="10">
        <v>7849247.0000000028</v>
      </c>
      <c r="AA254" s="11">
        <v>17.090821341333797</v>
      </c>
    </row>
    <row r="255" spans="1:27" s="4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8131743</v>
      </c>
      <c r="G255" s="11">
        <v>14.7968254791131</v>
      </c>
      <c r="H255" s="10">
        <v>19802725.199999999</v>
      </c>
      <c r="I255" s="11">
        <v>21.683006189016897</v>
      </c>
      <c r="J255" s="10">
        <v>1629612.9</v>
      </c>
      <c r="K255" s="11">
        <v>21.384363815480402</v>
      </c>
      <c r="L255" s="10">
        <v>42771</v>
      </c>
      <c r="M255" s="11">
        <v>15.561596876388199</v>
      </c>
      <c r="N255" s="10">
        <v>28593271.600000005</v>
      </c>
      <c r="O255" s="11">
        <v>19.0610114058092</v>
      </c>
      <c r="P255" s="10">
        <v>496441.59999999998</v>
      </c>
      <c r="Q255" s="11">
        <v>13.709478069525199</v>
      </c>
      <c r="R255" s="10">
        <v>4777881.2</v>
      </c>
      <c r="S255" s="11">
        <v>18.784509314714601</v>
      </c>
      <c r="T255" s="10">
        <v>7806066.1000000006</v>
      </c>
      <c r="U255" s="11">
        <v>18.2043979053675</v>
      </c>
      <c r="V255" s="10">
        <v>8418086.7999999989</v>
      </c>
      <c r="W255" s="11">
        <v>27.478246031271603</v>
      </c>
      <c r="X255" s="10">
        <v>3310326.3</v>
      </c>
      <c r="Y255" s="11">
        <v>16.154962242241798</v>
      </c>
      <c r="Z255" s="10">
        <v>7793067.5999999987</v>
      </c>
      <c r="AA255" s="11">
        <v>16.939520175854799</v>
      </c>
    </row>
    <row r="256" spans="1:27" s="4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8176663.6000000006</v>
      </c>
      <c r="G256" s="11">
        <v>14.089945374174398</v>
      </c>
      <c r="H256" s="10">
        <v>19860760.999999996</v>
      </c>
      <c r="I256" s="11">
        <v>21.488869691297296</v>
      </c>
      <c r="J256" s="10">
        <v>1569284.6</v>
      </c>
      <c r="K256" s="11">
        <v>21.476076886244901</v>
      </c>
      <c r="L256" s="10">
        <v>40898.400000000001</v>
      </c>
      <c r="M256" s="11">
        <v>15.652917277937499</v>
      </c>
      <c r="N256" s="10">
        <v>27881957.499999996</v>
      </c>
      <c r="O256" s="11">
        <v>19.090031924946402</v>
      </c>
      <c r="P256" s="10">
        <v>469979.9</v>
      </c>
      <c r="Q256" s="11">
        <v>13.565188815521699</v>
      </c>
      <c r="R256" s="10">
        <v>4770287.3999999994</v>
      </c>
      <c r="S256" s="11">
        <v>17.708826553091999</v>
      </c>
      <c r="T256" s="10">
        <v>7697375.5999999987</v>
      </c>
      <c r="U256" s="11">
        <v>18.026888051428898</v>
      </c>
      <c r="V256" s="10">
        <v>8676591.7000000011</v>
      </c>
      <c r="W256" s="11">
        <v>27.7426175454355</v>
      </c>
      <c r="X256" s="10">
        <v>3299359.9000000004</v>
      </c>
      <c r="Y256" s="11">
        <v>16.089607008317</v>
      </c>
      <c r="Z256" s="10">
        <v>7982334.3000000017</v>
      </c>
      <c r="AA256" s="11">
        <v>16.680051687010899</v>
      </c>
    </row>
    <row r="257" spans="1:27" s="4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8294326.8000000007</v>
      </c>
      <c r="G257" s="11">
        <v>13.847706258692396</v>
      </c>
      <c r="H257" s="10">
        <v>19738761.100000001</v>
      </c>
      <c r="I257" s="11">
        <v>21.1327206668001</v>
      </c>
      <c r="J257" s="10">
        <v>1541321.4000000001</v>
      </c>
      <c r="K257" s="11">
        <v>21.335930436053093</v>
      </c>
      <c r="L257" s="10">
        <v>39801.500000000007</v>
      </c>
      <c r="M257" s="11">
        <v>15.702055249174</v>
      </c>
      <c r="N257" s="10">
        <v>27530365.200000007</v>
      </c>
      <c r="O257" s="11">
        <v>18.946366590879798</v>
      </c>
      <c r="P257" s="10">
        <v>496703.8</v>
      </c>
      <c r="Q257" s="11">
        <v>13.7041433284787</v>
      </c>
      <c r="R257" s="10">
        <v>4945615.8000000007</v>
      </c>
      <c r="S257" s="11">
        <v>17.367177185498296</v>
      </c>
      <c r="T257" s="10">
        <v>7666274.5999999996</v>
      </c>
      <c r="U257" s="11">
        <v>17.9769626166274</v>
      </c>
      <c r="V257" s="10">
        <v>8882996.6999999993</v>
      </c>
      <c r="W257" s="11">
        <v>27.805187067670502</v>
      </c>
      <c r="X257" s="10">
        <v>3347574.9999999995</v>
      </c>
      <c r="Y257" s="11">
        <v>16.692897015600799</v>
      </c>
      <c r="Z257" s="10">
        <v>8295325.299999998</v>
      </c>
      <c r="AA257" s="11">
        <v>16.319644539437199</v>
      </c>
    </row>
    <row r="258" spans="1:27" s="4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8272471.6000000006</v>
      </c>
      <c r="G258" s="11">
        <v>13.659210115027799</v>
      </c>
      <c r="H258" s="10">
        <v>19951370.999999996</v>
      </c>
      <c r="I258" s="11">
        <v>20.8513985553674</v>
      </c>
      <c r="J258" s="10">
        <v>1560154.4</v>
      </c>
      <c r="K258" s="11">
        <v>21.093244459009998</v>
      </c>
      <c r="L258" s="10">
        <v>38606.400000000001</v>
      </c>
      <c r="M258" s="11">
        <v>15.702180130755499</v>
      </c>
      <c r="N258" s="10">
        <v>27653618.099999998</v>
      </c>
      <c r="O258" s="11">
        <v>18.381231000763702</v>
      </c>
      <c r="P258" s="10">
        <v>499134.30000000005</v>
      </c>
      <c r="Q258" s="11">
        <v>13.503873135947599</v>
      </c>
      <c r="R258" s="10">
        <v>5129760.0000000009</v>
      </c>
      <c r="S258" s="11">
        <v>17.088544545748697</v>
      </c>
      <c r="T258" s="10">
        <v>7811906.1999999974</v>
      </c>
      <c r="U258" s="11">
        <v>17.966198597981098</v>
      </c>
      <c r="V258" s="10">
        <v>9224532.9000000004</v>
      </c>
      <c r="W258" s="11">
        <v>27.962024255233597</v>
      </c>
      <c r="X258" s="10">
        <v>3354337.4000000004</v>
      </c>
      <c r="Y258" s="11">
        <v>16.4529436090716</v>
      </c>
      <c r="Z258" s="10">
        <v>8605643.7999999989</v>
      </c>
      <c r="AA258" s="11">
        <v>16.216534184345399</v>
      </c>
    </row>
    <row r="259" spans="1:27" s="4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8178686.8999999994</v>
      </c>
      <c r="G259" s="11">
        <v>13.45</v>
      </c>
      <c r="H259" s="10">
        <v>20013079.899999995</v>
      </c>
      <c r="I259" s="11">
        <v>20.59</v>
      </c>
      <c r="J259" s="10">
        <v>1518706.9000000001</v>
      </c>
      <c r="K259" s="11">
        <v>21.17</v>
      </c>
      <c r="L259" s="10">
        <v>37650.899999999994</v>
      </c>
      <c r="M259" s="11">
        <v>15.96</v>
      </c>
      <c r="N259" s="10">
        <v>27215171.299999997</v>
      </c>
      <c r="O259" s="11">
        <v>18.28</v>
      </c>
      <c r="P259" s="10">
        <v>480442.19999999995</v>
      </c>
      <c r="Q259" s="11">
        <v>13.24</v>
      </c>
      <c r="R259" s="10">
        <v>5059311.6999999993</v>
      </c>
      <c r="S259" s="11">
        <v>16.95</v>
      </c>
      <c r="T259" s="10">
        <v>7859931.0999999996</v>
      </c>
      <c r="U259" s="11">
        <v>17.829999999999998</v>
      </c>
      <c r="V259" s="10">
        <v>9455692.9000000004</v>
      </c>
      <c r="W259" s="11">
        <v>28.05</v>
      </c>
      <c r="X259" s="10">
        <v>3290134.3000000003</v>
      </c>
      <c r="Y259" s="11">
        <v>16.36</v>
      </c>
      <c r="Z259" s="10">
        <v>8509245.4000000004</v>
      </c>
      <c r="AA259" s="11">
        <v>16.13</v>
      </c>
    </row>
    <row r="260" spans="1:27" s="4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8351882.3000000007</v>
      </c>
      <c r="G260" s="11">
        <v>13.19</v>
      </c>
      <c r="H260" s="10">
        <v>19900960.399999999</v>
      </c>
      <c r="I260" s="11">
        <v>20.45</v>
      </c>
      <c r="J260" s="10">
        <v>1543457.1</v>
      </c>
      <c r="K260" s="11">
        <v>20.87</v>
      </c>
      <c r="L260" s="10">
        <v>36457.100000000006</v>
      </c>
      <c r="M260" s="11">
        <v>16.010000000000002</v>
      </c>
      <c r="N260" s="10">
        <v>27119457.699999999</v>
      </c>
      <c r="O260" s="11">
        <v>18.16</v>
      </c>
      <c r="P260" s="10">
        <v>469209.80000000005</v>
      </c>
      <c r="Q260" s="11">
        <v>13.17</v>
      </c>
      <c r="R260" s="10">
        <v>5326784.6000000006</v>
      </c>
      <c r="S260" s="11">
        <v>16.47</v>
      </c>
      <c r="T260" s="10">
        <v>7957598.1999999993</v>
      </c>
      <c r="U260" s="11">
        <v>17.670000000000002</v>
      </c>
      <c r="V260" s="10">
        <v>9581658.5999999996</v>
      </c>
      <c r="W260" s="11">
        <v>28.14</v>
      </c>
      <c r="X260" s="10">
        <v>3339614.3000000003</v>
      </c>
      <c r="Y260" s="11">
        <v>15.96</v>
      </c>
      <c r="Z260" s="10">
        <v>8452523.0999999996</v>
      </c>
      <c r="AA260" s="11">
        <v>15.96</v>
      </c>
    </row>
    <row r="261" spans="1:27" s="4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8218030.0999999996</v>
      </c>
      <c r="G261" s="11">
        <v>12.85</v>
      </c>
      <c r="H261" s="10">
        <v>19645943.800000001</v>
      </c>
      <c r="I261" s="11">
        <v>20.3</v>
      </c>
      <c r="J261" s="10">
        <v>1504867.7999999998</v>
      </c>
      <c r="K261" s="11">
        <v>20.82</v>
      </c>
      <c r="L261" s="10">
        <v>81637.899999999994</v>
      </c>
      <c r="M261" s="11">
        <v>12.86</v>
      </c>
      <c r="N261" s="10">
        <v>27402402.299999997</v>
      </c>
      <c r="O261" s="11">
        <v>17.940000000000001</v>
      </c>
      <c r="P261" s="10">
        <v>452711.80000000005</v>
      </c>
      <c r="Q261" s="11">
        <v>13.05</v>
      </c>
      <c r="R261" s="10">
        <v>5835222.1999999993</v>
      </c>
      <c r="S261" s="11">
        <v>15.79</v>
      </c>
      <c r="T261" s="10">
        <v>8145936.0999999978</v>
      </c>
      <c r="U261" s="11">
        <v>17.54</v>
      </c>
      <c r="V261" s="10">
        <v>9622502.1999999993</v>
      </c>
      <c r="W261" s="11">
        <v>28.16</v>
      </c>
      <c r="X261" s="10">
        <v>3427016.3</v>
      </c>
      <c r="Y261" s="11">
        <v>15.47</v>
      </c>
      <c r="Z261" s="10">
        <v>7892465.2999999998</v>
      </c>
      <c r="AA261" s="11">
        <v>16.02</v>
      </c>
    </row>
    <row r="262" spans="1:27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8611976.7000000011</v>
      </c>
      <c r="G262" s="15">
        <v>12.49</v>
      </c>
      <c r="H262" s="14">
        <v>19360555.299999997</v>
      </c>
      <c r="I262" s="15">
        <v>20.22</v>
      </c>
      <c r="J262" s="14">
        <v>1515220.3</v>
      </c>
      <c r="K262" s="15">
        <v>20.65</v>
      </c>
      <c r="L262" s="14">
        <v>79884.400000000023</v>
      </c>
      <c r="M262" s="15">
        <v>12.49</v>
      </c>
      <c r="N262" s="14">
        <v>28082554.699999999</v>
      </c>
      <c r="O262" s="15">
        <v>17.41</v>
      </c>
      <c r="P262" s="14">
        <v>461172.4</v>
      </c>
      <c r="Q262" s="15">
        <v>13.22</v>
      </c>
      <c r="R262" s="14">
        <v>5740247.5999999996</v>
      </c>
      <c r="S262" s="15">
        <v>15.64</v>
      </c>
      <c r="T262" s="14">
        <v>8405177.8000000007</v>
      </c>
      <c r="U262" s="15">
        <v>17.38</v>
      </c>
      <c r="V262" s="14">
        <v>9622413.2999999989</v>
      </c>
      <c r="W262" s="15">
        <v>28.1</v>
      </c>
      <c r="X262" s="14">
        <v>3559371.9</v>
      </c>
      <c r="Y262" s="15">
        <v>15.15</v>
      </c>
      <c r="Z262" s="14">
        <v>8060426.4999999991</v>
      </c>
      <c r="AA262" s="15">
        <v>15.67</v>
      </c>
    </row>
    <row r="263" spans="1:27" s="4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8579524.6000000015</v>
      </c>
      <c r="G263" s="13">
        <v>12.47</v>
      </c>
      <c r="H263" s="12">
        <v>18730495.600000001</v>
      </c>
      <c r="I263" s="13">
        <v>20.13</v>
      </c>
      <c r="J263" s="12">
        <v>1490294.7</v>
      </c>
      <c r="K263" s="13">
        <v>20.59</v>
      </c>
      <c r="L263" s="12">
        <v>100892.40000000001</v>
      </c>
      <c r="M263" s="13">
        <v>11.46</v>
      </c>
      <c r="N263" s="12">
        <v>27997349.300000001</v>
      </c>
      <c r="O263" s="13">
        <v>17.12</v>
      </c>
      <c r="P263" s="12">
        <v>460130.59999999992</v>
      </c>
      <c r="Q263" s="13">
        <v>13.2</v>
      </c>
      <c r="R263" s="12">
        <v>5409553.4000000004</v>
      </c>
      <c r="S263" s="13">
        <v>15.68</v>
      </c>
      <c r="T263" s="12">
        <v>8341605.7999999998</v>
      </c>
      <c r="U263" s="13">
        <v>17.41</v>
      </c>
      <c r="V263" s="12">
        <v>9462935.9999999981</v>
      </c>
      <c r="W263" s="13">
        <v>28.02</v>
      </c>
      <c r="X263" s="12">
        <v>3502931.9</v>
      </c>
      <c r="Y263" s="13">
        <v>14.97</v>
      </c>
      <c r="Z263" s="12">
        <v>7984616.2000000002</v>
      </c>
      <c r="AA263" s="13">
        <v>15.51</v>
      </c>
    </row>
    <row r="264" spans="1:27" s="4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8748668</v>
      </c>
      <c r="G264" s="11">
        <v>12.26</v>
      </c>
      <c r="H264" s="10">
        <v>18537040.499999996</v>
      </c>
      <c r="I264" s="11">
        <v>20.03</v>
      </c>
      <c r="J264" s="10">
        <v>1525999.2</v>
      </c>
      <c r="K264" s="11">
        <v>20.22</v>
      </c>
      <c r="L264" s="10">
        <v>135204.70000000001</v>
      </c>
      <c r="M264" s="11">
        <v>11.17</v>
      </c>
      <c r="N264" s="10">
        <v>28279551.699999996</v>
      </c>
      <c r="O264" s="11">
        <v>16.920000000000002</v>
      </c>
      <c r="P264" s="10">
        <v>464813.69999999995</v>
      </c>
      <c r="Q264" s="11">
        <v>13.16</v>
      </c>
      <c r="R264" s="10">
        <v>5477626.4000000013</v>
      </c>
      <c r="S264" s="11">
        <v>15.37</v>
      </c>
      <c r="T264" s="10">
        <v>8345200.7000000002</v>
      </c>
      <c r="U264" s="11">
        <v>17.3</v>
      </c>
      <c r="V264" s="10">
        <v>9443465.4000000022</v>
      </c>
      <c r="W264" s="11">
        <v>27.81</v>
      </c>
      <c r="X264" s="10">
        <v>3481469.2</v>
      </c>
      <c r="Y264" s="11">
        <v>14.67</v>
      </c>
      <c r="Z264" s="10">
        <v>8180104.1999999993</v>
      </c>
      <c r="AA264" s="11">
        <v>15.32</v>
      </c>
    </row>
    <row r="265" spans="1:27" s="4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8829148.4000000004</v>
      </c>
      <c r="G265" s="11">
        <v>12.176709699431498</v>
      </c>
      <c r="H265" s="10">
        <v>19501358.700000003</v>
      </c>
      <c r="I265" s="11">
        <v>19.655589671092997</v>
      </c>
      <c r="J265" s="10">
        <v>1685918.3</v>
      </c>
      <c r="K265" s="11">
        <v>19.457363678892403</v>
      </c>
      <c r="L265" s="10">
        <v>122728.7</v>
      </c>
      <c r="M265" s="11">
        <v>11.123021273752602</v>
      </c>
      <c r="N265" s="10">
        <v>28890035.700000003</v>
      </c>
      <c r="O265" s="11">
        <v>16.536276595913002</v>
      </c>
      <c r="P265" s="10">
        <v>493692.10000000009</v>
      </c>
      <c r="Q265" s="11">
        <v>12.6560473805435</v>
      </c>
      <c r="R265" s="10">
        <v>5509460.8000000007</v>
      </c>
      <c r="S265" s="11">
        <v>15.251607868777299</v>
      </c>
      <c r="T265" s="10">
        <v>8477618</v>
      </c>
      <c r="U265" s="11">
        <v>17.135231469971899</v>
      </c>
      <c r="V265" s="10">
        <v>9494149</v>
      </c>
      <c r="W265" s="11">
        <v>27.613485012084798</v>
      </c>
      <c r="X265" s="10">
        <v>3458312.4999999995</v>
      </c>
      <c r="Y265" s="11">
        <v>14.344542291363201</v>
      </c>
      <c r="Z265" s="10">
        <v>8084294.4000000004</v>
      </c>
      <c r="AA265" s="11">
        <v>15.1937832767446</v>
      </c>
    </row>
    <row r="266" spans="1:27" s="4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8885886.8000000007</v>
      </c>
      <c r="G266" s="11">
        <v>11.980916781316598</v>
      </c>
      <c r="H266" s="10">
        <v>20430555.599999998</v>
      </c>
      <c r="I266" s="11">
        <v>19.317709175613398</v>
      </c>
      <c r="J266" s="10">
        <v>1644266.2</v>
      </c>
      <c r="K266" s="11">
        <v>19.415161509127898</v>
      </c>
      <c r="L266" s="10">
        <v>146255.19999999998</v>
      </c>
      <c r="M266" s="11">
        <v>10.745928965260697</v>
      </c>
      <c r="N266" s="10">
        <v>28959398.099999998</v>
      </c>
      <c r="O266" s="11">
        <v>16.434727501812297</v>
      </c>
      <c r="P266" s="10">
        <v>546933.1</v>
      </c>
      <c r="Q266" s="11">
        <v>11.884981786620699</v>
      </c>
      <c r="R266" s="10">
        <v>5665246.5000000009</v>
      </c>
      <c r="S266" s="11">
        <v>14.890108829156903</v>
      </c>
      <c r="T266" s="10">
        <v>8670817.9000000022</v>
      </c>
      <c r="U266" s="11">
        <v>17.032342671041402</v>
      </c>
      <c r="V266" s="10">
        <v>9566687.4999999981</v>
      </c>
      <c r="W266" s="11">
        <v>27.439737074509893</v>
      </c>
      <c r="X266" s="10">
        <v>3501322.8</v>
      </c>
      <c r="Y266" s="11">
        <v>14.110798225744899</v>
      </c>
      <c r="Z266" s="10">
        <v>8017088.7999999998</v>
      </c>
      <c r="AA266" s="11">
        <v>15.024256454911701</v>
      </c>
    </row>
    <row r="267" spans="1:27" s="4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9216161.5</v>
      </c>
      <c r="G267" s="11">
        <v>11.941846398091</v>
      </c>
      <c r="H267" s="10">
        <v>21087107.300000001</v>
      </c>
      <c r="I267" s="11">
        <v>19.024485887070899</v>
      </c>
      <c r="J267" s="10">
        <v>1712947.1999999997</v>
      </c>
      <c r="K267" s="11">
        <v>19.0168041373371</v>
      </c>
      <c r="L267" s="10">
        <v>155968.49999999997</v>
      </c>
      <c r="M267" s="11">
        <v>10.601121957318298</v>
      </c>
      <c r="N267" s="10">
        <v>29758487.699999999</v>
      </c>
      <c r="O267" s="11">
        <v>16.099432258985402</v>
      </c>
      <c r="P267" s="10">
        <v>559393.80000000005</v>
      </c>
      <c r="Q267" s="11">
        <v>11.658645480160798</v>
      </c>
      <c r="R267" s="10">
        <v>6063494.9000000004</v>
      </c>
      <c r="S267" s="11">
        <v>14.4440948735687</v>
      </c>
      <c r="T267" s="10">
        <v>8844357.9000000004</v>
      </c>
      <c r="U267" s="11">
        <v>16.9123472857199</v>
      </c>
      <c r="V267" s="10">
        <v>9755545.1999999993</v>
      </c>
      <c r="W267" s="11">
        <v>27.281853616033697</v>
      </c>
      <c r="X267" s="10">
        <v>3580319.3</v>
      </c>
      <c r="Y267" s="11">
        <v>13.8543111464947</v>
      </c>
      <c r="Z267" s="10">
        <v>8506841.0999999996</v>
      </c>
      <c r="AA267" s="11">
        <v>14.1970442307897</v>
      </c>
    </row>
    <row r="268" spans="1:27" s="4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9419331.0999999996</v>
      </c>
      <c r="G268" s="11">
        <v>11.7121683738243</v>
      </c>
      <c r="H268" s="10">
        <v>21548796.800000004</v>
      </c>
      <c r="I268" s="11">
        <v>18.7460661971623</v>
      </c>
      <c r="J268" s="10">
        <v>1701856.5</v>
      </c>
      <c r="K268" s="11">
        <v>18.889389280471097</v>
      </c>
      <c r="L268" s="10">
        <v>164850.29999999999</v>
      </c>
      <c r="M268" s="11">
        <v>11.532074979541999</v>
      </c>
      <c r="N268" s="10">
        <v>30805466.300000001</v>
      </c>
      <c r="O268" s="11">
        <v>15.7514953314958</v>
      </c>
      <c r="P268" s="10">
        <v>644815.4</v>
      </c>
      <c r="Q268" s="11">
        <v>10.867048573901901</v>
      </c>
      <c r="R268" s="10">
        <v>6492760.6000000006</v>
      </c>
      <c r="S268" s="11">
        <v>14.266115341754599</v>
      </c>
      <c r="T268" s="10">
        <v>9087513.6000000015</v>
      </c>
      <c r="U268" s="11">
        <v>16.464282203990301</v>
      </c>
      <c r="V268" s="10">
        <v>9945548</v>
      </c>
      <c r="W268" s="11">
        <v>27.102025206353595</v>
      </c>
      <c r="X268" s="10">
        <v>3641091.0999999996</v>
      </c>
      <c r="Y268" s="11">
        <v>13.574060571568799</v>
      </c>
      <c r="Z268" s="10">
        <v>8498529.9999999981</v>
      </c>
      <c r="AA268" s="11">
        <v>14.4696028486103</v>
      </c>
    </row>
    <row r="269" spans="1:27" s="4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9212337.3999999985</v>
      </c>
      <c r="G269" s="11">
        <v>11.6970236234509</v>
      </c>
      <c r="H269" s="10">
        <v>21625275.200000003</v>
      </c>
      <c r="I269" s="11">
        <v>18.556390308734699</v>
      </c>
      <c r="J269" s="10">
        <v>1702321.5000000002</v>
      </c>
      <c r="K269" s="11">
        <v>18.842709709064899</v>
      </c>
      <c r="L269" s="10">
        <v>167229.30000000002</v>
      </c>
      <c r="M269" s="11">
        <v>11.473346835751903</v>
      </c>
      <c r="N269" s="10">
        <v>31014297.699999996</v>
      </c>
      <c r="O269" s="11">
        <v>15.5482849419157</v>
      </c>
      <c r="P269" s="10">
        <v>790006.79999999993</v>
      </c>
      <c r="Q269" s="11">
        <v>9.6060849223069997</v>
      </c>
      <c r="R269" s="10">
        <v>6633967.1000000006</v>
      </c>
      <c r="S269" s="11">
        <v>14.1298010024801</v>
      </c>
      <c r="T269" s="10">
        <v>9534676.7000000011</v>
      </c>
      <c r="U269" s="11">
        <v>16.203753637289001</v>
      </c>
      <c r="V269" s="10">
        <v>10093177.200000003</v>
      </c>
      <c r="W269" s="11">
        <v>26.9488844528559</v>
      </c>
      <c r="X269" s="10">
        <v>3778803.1999999993</v>
      </c>
      <c r="Y269" s="11">
        <v>13.461898473040399</v>
      </c>
      <c r="Z269" s="10">
        <v>8924567.1000000015</v>
      </c>
      <c r="AA269" s="11">
        <v>13.9696229550451</v>
      </c>
    </row>
    <row r="270" spans="1:27" s="4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9242956.0999999978</v>
      </c>
      <c r="G270" s="11">
        <v>11.684595927054099</v>
      </c>
      <c r="H270" s="10">
        <v>21835549.699999999</v>
      </c>
      <c r="I270" s="11">
        <v>18.394894075645798</v>
      </c>
      <c r="J270" s="10">
        <v>1639088.7000000002</v>
      </c>
      <c r="K270" s="11">
        <v>18.931133238243898</v>
      </c>
      <c r="L270" s="10">
        <v>169347.6</v>
      </c>
      <c r="M270" s="11">
        <v>11.459668161816298</v>
      </c>
      <c r="N270" s="10">
        <v>30777060</v>
      </c>
      <c r="O270" s="11">
        <v>15.554268884519797</v>
      </c>
      <c r="P270" s="10">
        <v>788376.2</v>
      </c>
      <c r="Q270" s="11">
        <v>9.4428763755171694</v>
      </c>
      <c r="R270" s="10">
        <v>7093121.3999999985</v>
      </c>
      <c r="S270" s="11">
        <v>13.8999859844497</v>
      </c>
      <c r="T270" s="10">
        <v>9814305.8000000007</v>
      </c>
      <c r="U270" s="11">
        <v>16.027023369396101</v>
      </c>
      <c r="V270" s="10">
        <v>10359939.9</v>
      </c>
      <c r="W270" s="11">
        <v>26.7955155343131</v>
      </c>
      <c r="X270" s="10">
        <v>3788184.0000000005</v>
      </c>
      <c r="Y270" s="11">
        <v>13.232158696092903</v>
      </c>
      <c r="Z270" s="10">
        <v>9424610.6000000015</v>
      </c>
      <c r="AA270" s="11">
        <v>13.775092876304097</v>
      </c>
    </row>
    <row r="271" spans="1:27" s="4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9474024.2999999989</v>
      </c>
      <c r="G271" s="11">
        <v>11.550654379892199</v>
      </c>
      <c r="H271" s="10">
        <v>22033171.5</v>
      </c>
      <c r="I271" s="11">
        <v>18.201844820932799</v>
      </c>
      <c r="J271" s="10">
        <v>1643671.0999999999</v>
      </c>
      <c r="K271" s="11">
        <v>18.850893110549897</v>
      </c>
      <c r="L271" s="10">
        <v>168248.5</v>
      </c>
      <c r="M271" s="11">
        <v>11.4592363081989</v>
      </c>
      <c r="N271" s="10">
        <v>30605882.900000002</v>
      </c>
      <c r="O271" s="11">
        <v>15.373651106500198</v>
      </c>
      <c r="P271" s="10">
        <v>700148.3</v>
      </c>
      <c r="Q271" s="11">
        <v>9.00376936429039</v>
      </c>
      <c r="R271" s="10">
        <v>7356656.5</v>
      </c>
      <c r="S271" s="11">
        <v>13.793162824307496</v>
      </c>
      <c r="T271" s="10">
        <v>10015163.5</v>
      </c>
      <c r="U271" s="11">
        <v>15.907334354052198</v>
      </c>
      <c r="V271" s="10">
        <v>10449308.800000001</v>
      </c>
      <c r="W271" s="11">
        <v>26.721856602802301</v>
      </c>
      <c r="X271" s="10">
        <v>3819479.3000000003</v>
      </c>
      <c r="Y271" s="11">
        <v>13.166691612126302</v>
      </c>
      <c r="Z271" s="10">
        <v>9467730.2999999989</v>
      </c>
      <c r="AA271" s="11">
        <v>13.680023087898901</v>
      </c>
    </row>
    <row r="272" spans="1:27" s="4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9562580.2999999989</v>
      </c>
      <c r="G272" s="11">
        <v>11.382864908543603</v>
      </c>
      <c r="H272" s="10">
        <v>21984888.799999997</v>
      </c>
      <c r="I272" s="11">
        <v>18.107404809798297</v>
      </c>
      <c r="J272" s="10">
        <v>1633763</v>
      </c>
      <c r="K272" s="11">
        <v>18.788906294242203</v>
      </c>
      <c r="L272" s="10">
        <v>150788.6</v>
      </c>
      <c r="M272" s="11">
        <v>11.551514637048198</v>
      </c>
      <c r="N272" s="10">
        <v>30441899.100000001</v>
      </c>
      <c r="O272" s="11">
        <v>15.238861684223901</v>
      </c>
      <c r="P272" s="10">
        <v>765466.1</v>
      </c>
      <c r="Q272" s="11">
        <v>8.7875409949571903</v>
      </c>
      <c r="R272" s="10">
        <v>7526823.8000000017</v>
      </c>
      <c r="S272" s="11">
        <v>13.598980653831699</v>
      </c>
      <c r="T272" s="10">
        <v>10195788.799999999</v>
      </c>
      <c r="U272" s="11">
        <v>15.388384802654999</v>
      </c>
      <c r="V272" s="10">
        <v>10602193.400000002</v>
      </c>
      <c r="W272" s="11">
        <v>26.552835143339298</v>
      </c>
      <c r="X272" s="10">
        <v>3704124.4000000004</v>
      </c>
      <c r="Y272" s="11">
        <v>13.109548061614801</v>
      </c>
      <c r="Z272" s="10">
        <v>9401540.3999999985</v>
      </c>
      <c r="AA272" s="11">
        <v>13.6364668268617</v>
      </c>
    </row>
    <row r="273" spans="1:27" s="4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9769756.3000000007</v>
      </c>
      <c r="G273" s="11">
        <v>11.291917997381399</v>
      </c>
      <c r="H273" s="10">
        <v>21750833.599999998</v>
      </c>
      <c r="I273" s="11">
        <v>18.070782278339898</v>
      </c>
      <c r="J273" s="10">
        <v>1650900.4999999995</v>
      </c>
      <c r="K273" s="11">
        <v>18.483117131529099</v>
      </c>
      <c r="L273" s="10">
        <v>150118.20000000001</v>
      </c>
      <c r="M273" s="11">
        <v>11.577867307228598</v>
      </c>
      <c r="N273" s="10">
        <v>30752560.200000003</v>
      </c>
      <c r="O273" s="11">
        <v>14.9974936436024</v>
      </c>
      <c r="P273" s="10">
        <v>776018.9</v>
      </c>
      <c r="Q273" s="11">
        <v>8.6265201131054887</v>
      </c>
      <c r="R273" s="10">
        <v>7780373.9000000004</v>
      </c>
      <c r="S273" s="11">
        <v>13.485103395737799</v>
      </c>
      <c r="T273" s="10">
        <v>10333123.600000001</v>
      </c>
      <c r="U273" s="11">
        <v>15.297804936737599</v>
      </c>
      <c r="V273" s="10">
        <v>10679154.399999999</v>
      </c>
      <c r="W273" s="11">
        <v>26.5206408596359</v>
      </c>
      <c r="X273" s="10">
        <v>3670887.5000000005</v>
      </c>
      <c r="Y273" s="11">
        <v>13.1076030575712</v>
      </c>
      <c r="Z273" s="10">
        <v>9426271.8000000007</v>
      </c>
      <c r="AA273" s="11">
        <v>13.605175711780298</v>
      </c>
    </row>
    <row r="274" spans="1:27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10421655.5</v>
      </c>
      <c r="G274" s="15">
        <v>11.1325857420637</v>
      </c>
      <c r="H274" s="14">
        <v>21545004.699999999</v>
      </c>
      <c r="I274" s="15">
        <v>18.062343208864597</v>
      </c>
      <c r="J274" s="14">
        <v>1870599.1</v>
      </c>
      <c r="K274" s="15">
        <v>17.560710983449102</v>
      </c>
      <c r="L274" s="14">
        <v>147713.90000000002</v>
      </c>
      <c r="M274" s="15">
        <v>11.5460735922618</v>
      </c>
      <c r="N274" s="14">
        <v>31037566.000000004</v>
      </c>
      <c r="O274" s="15">
        <v>14.800877129669299</v>
      </c>
      <c r="P274" s="14">
        <v>900783</v>
      </c>
      <c r="Q274" s="15">
        <v>8.2506455006366703</v>
      </c>
      <c r="R274" s="14">
        <v>7792710.8000000017</v>
      </c>
      <c r="S274" s="15">
        <v>13.379059160003699</v>
      </c>
      <c r="T274" s="14">
        <v>10407111.700000001</v>
      </c>
      <c r="U274" s="15">
        <v>14.795792731714398</v>
      </c>
      <c r="V274" s="14">
        <v>10730237.900000002</v>
      </c>
      <c r="W274" s="15">
        <v>26.384584057637699</v>
      </c>
      <c r="X274" s="14">
        <v>3819285.0999999996</v>
      </c>
      <c r="Y274" s="15">
        <v>12.992538206168501</v>
      </c>
      <c r="Z274" s="14">
        <v>9652359.4000000004</v>
      </c>
      <c r="AA274" s="15">
        <v>13.4988562030751</v>
      </c>
    </row>
    <row r="275" spans="1:27" s="4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10148763.1</v>
      </c>
      <c r="G275" s="13">
        <v>11.07406366890169</v>
      </c>
      <c r="H275" s="12">
        <v>20951642.599999998</v>
      </c>
      <c r="I275" s="13">
        <v>17.987201359859011</v>
      </c>
      <c r="J275" s="12">
        <v>1829762.5</v>
      </c>
      <c r="K275" s="13">
        <v>17.616822546641984</v>
      </c>
      <c r="L275" s="12">
        <v>140591.20000000001</v>
      </c>
      <c r="M275" s="13">
        <v>11.537664092773952</v>
      </c>
      <c r="N275" s="12">
        <v>30869505.800000001</v>
      </c>
      <c r="O275" s="13">
        <v>14.568942107845471</v>
      </c>
      <c r="P275" s="12">
        <v>877490.9</v>
      </c>
      <c r="Q275" s="13">
        <v>8.2411524039736417</v>
      </c>
      <c r="R275" s="12">
        <v>7869557.2000000011</v>
      </c>
      <c r="S275" s="13">
        <v>13.244406831428842</v>
      </c>
      <c r="T275" s="12">
        <v>10384962.599999998</v>
      </c>
      <c r="U275" s="13">
        <v>14.673544639053398</v>
      </c>
      <c r="V275" s="12">
        <v>10608090.9</v>
      </c>
      <c r="W275" s="13">
        <v>26.459176989329926</v>
      </c>
      <c r="X275" s="12">
        <v>3809638.3</v>
      </c>
      <c r="Y275" s="13">
        <v>12.9681068974448</v>
      </c>
      <c r="Z275" s="12">
        <v>9563251.5999999978</v>
      </c>
      <c r="AA275" s="13">
        <v>13.421236656473624</v>
      </c>
    </row>
    <row r="276" spans="1:27" s="4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10193626.799999999</v>
      </c>
      <c r="G276" s="11">
        <v>11.02368899497087</v>
      </c>
      <c r="H276" s="10">
        <v>20590893.100000001</v>
      </c>
      <c r="I276" s="11">
        <v>17.996011334714755</v>
      </c>
      <c r="J276" s="10">
        <v>1799617.2999999998</v>
      </c>
      <c r="K276" s="11">
        <v>17.605554518174518</v>
      </c>
      <c r="L276" s="10">
        <v>139028.69999999998</v>
      </c>
      <c r="M276" s="11">
        <v>11.546014743718414</v>
      </c>
      <c r="N276" s="10">
        <v>31807641.800000001</v>
      </c>
      <c r="O276" s="11">
        <v>14.379355880321809</v>
      </c>
      <c r="P276" s="10">
        <v>860870.7</v>
      </c>
      <c r="Q276" s="11">
        <v>8.2482580891648407</v>
      </c>
      <c r="R276" s="10">
        <v>7846087.5</v>
      </c>
      <c r="S276" s="11">
        <v>13.135667109498838</v>
      </c>
      <c r="T276" s="10">
        <v>10580061</v>
      </c>
      <c r="U276" s="11">
        <v>14.555274724503002</v>
      </c>
      <c r="V276" s="10">
        <v>10601906.5</v>
      </c>
      <c r="W276" s="11">
        <v>26.307887741322734</v>
      </c>
      <c r="X276" s="10">
        <v>3884273.3999999994</v>
      </c>
      <c r="Y276" s="11">
        <v>12.890015040393413</v>
      </c>
      <c r="Z276" s="10">
        <v>9581917.3000000007</v>
      </c>
      <c r="AA276" s="11">
        <v>13.307865517165345</v>
      </c>
    </row>
    <row r="277" spans="1:27" s="4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10141186.4</v>
      </c>
      <c r="G277" s="11">
        <v>11.004680592105096</v>
      </c>
      <c r="H277" s="10">
        <v>21321315.799999997</v>
      </c>
      <c r="I277" s="11">
        <v>17.745995045343303</v>
      </c>
      <c r="J277" s="10">
        <v>1899069.8</v>
      </c>
      <c r="K277" s="11">
        <v>17.151440933345388</v>
      </c>
      <c r="L277" s="10">
        <v>135957.1</v>
      </c>
      <c r="M277" s="11">
        <v>11.540200401450136</v>
      </c>
      <c r="N277" s="10">
        <v>32835946.800000001</v>
      </c>
      <c r="O277" s="11">
        <v>14.180123774411754</v>
      </c>
      <c r="P277" s="10">
        <v>868136.09999999986</v>
      </c>
      <c r="Q277" s="11">
        <v>8.220489372576484</v>
      </c>
      <c r="R277" s="10">
        <v>8172989.5999999996</v>
      </c>
      <c r="S277" s="11">
        <v>12.819147400236522</v>
      </c>
      <c r="T277" s="10">
        <v>10645339.199999999</v>
      </c>
      <c r="U277" s="11">
        <v>14.450459681172013</v>
      </c>
      <c r="V277" s="10">
        <v>10718927.6</v>
      </c>
      <c r="W277" s="11">
        <v>26.23573184662613</v>
      </c>
      <c r="X277" s="10">
        <v>4029608.4</v>
      </c>
      <c r="Y277" s="11">
        <v>12.814726266204907</v>
      </c>
      <c r="Z277" s="10">
        <v>9878627.1999999993</v>
      </c>
      <c r="AA277" s="11">
        <v>13.158942405074267</v>
      </c>
    </row>
    <row r="278" spans="1:27" s="4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10345443.5</v>
      </c>
      <c r="G278" s="11">
        <v>10.94344004391885</v>
      </c>
      <c r="H278" s="10">
        <v>23265329.499999996</v>
      </c>
      <c r="I278" s="11">
        <v>17.140891058001149</v>
      </c>
      <c r="J278" s="10">
        <v>1948503.8000000003</v>
      </c>
      <c r="K278" s="11">
        <v>17.036128358589806</v>
      </c>
      <c r="L278" s="10">
        <v>150038.70000000001</v>
      </c>
      <c r="M278" s="11">
        <v>11.491330016855679</v>
      </c>
      <c r="N278" s="10">
        <v>33742106.899999999</v>
      </c>
      <c r="O278" s="11">
        <v>14.154438888106297</v>
      </c>
      <c r="P278" s="10">
        <v>891717.1</v>
      </c>
      <c r="Q278" s="11">
        <v>8.0585219393011531</v>
      </c>
      <c r="R278" s="10">
        <v>8260979.0000000009</v>
      </c>
      <c r="S278" s="11">
        <v>12.802005799191594</v>
      </c>
      <c r="T278" s="10">
        <v>10836398.599999998</v>
      </c>
      <c r="U278" s="11">
        <v>14.369814468434191</v>
      </c>
      <c r="V278" s="10">
        <v>11002735.199999996</v>
      </c>
      <c r="W278" s="11">
        <v>26.13593830568605</v>
      </c>
      <c r="X278" s="10">
        <v>4067951.8</v>
      </c>
      <c r="Y278" s="11">
        <v>12.763784538695868</v>
      </c>
      <c r="Z278" s="10">
        <v>10209291</v>
      </c>
      <c r="AA278" s="11">
        <v>13.09646951654136</v>
      </c>
    </row>
    <row r="279" spans="1:27" s="4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10311587.199999999</v>
      </c>
      <c r="G279" s="11">
        <v>11.110193009180973</v>
      </c>
      <c r="H279" s="10">
        <v>24038328.300000001</v>
      </c>
      <c r="I279" s="11">
        <v>16.918809762328621</v>
      </c>
      <c r="J279" s="10">
        <v>2018582.7999999998</v>
      </c>
      <c r="K279" s="11">
        <v>16.896069922422821</v>
      </c>
      <c r="L279" s="10">
        <v>148450.6</v>
      </c>
      <c r="M279" s="11">
        <v>11.500029504764576</v>
      </c>
      <c r="N279" s="10">
        <v>33620359</v>
      </c>
      <c r="O279" s="11">
        <v>14.228850405612869</v>
      </c>
      <c r="P279" s="10">
        <v>936221.8</v>
      </c>
      <c r="Q279" s="11">
        <v>7.8621496316364352</v>
      </c>
      <c r="R279" s="10">
        <v>8544603.3000000007</v>
      </c>
      <c r="S279" s="11">
        <v>12.792849317182467</v>
      </c>
      <c r="T279" s="10">
        <v>10961223.1</v>
      </c>
      <c r="U279" s="11">
        <v>14.32371586187311</v>
      </c>
      <c r="V279" s="10">
        <v>11327995.5</v>
      </c>
      <c r="W279" s="11">
        <v>26.044994431097706</v>
      </c>
      <c r="X279" s="10">
        <v>4229241.5999999996</v>
      </c>
      <c r="Y279" s="11">
        <v>12.629547543465026</v>
      </c>
      <c r="Z279" s="10">
        <v>10412299.300000003</v>
      </c>
      <c r="AA279" s="11">
        <v>13.022213131637494</v>
      </c>
    </row>
    <row r="280" spans="1:27" s="4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10602826.799999999</v>
      </c>
      <c r="G280" s="11">
        <v>10.584985227996006</v>
      </c>
      <c r="H280" s="10">
        <v>24593976.099999998</v>
      </c>
      <c r="I280" s="11">
        <v>16.710159052647043</v>
      </c>
      <c r="J280" s="10">
        <v>1981385.1</v>
      </c>
      <c r="K280" s="11">
        <v>16.992350984167587</v>
      </c>
      <c r="L280" s="10">
        <v>145313.19999999998</v>
      </c>
      <c r="M280" s="11">
        <v>11.389258257336571</v>
      </c>
      <c r="N280" s="10">
        <v>34364535.399999999</v>
      </c>
      <c r="O280" s="11">
        <v>13.943703021225767</v>
      </c>
      <c r="P280" s="10">
        <v>955036.1</v>
      </c>
      <c r="Q280" s="11">
        <v>7.848953804992294</v>
      </c>
      <c r="R280" s="10">
        <v>9076679.0999999996</v>
      </c>
      <c r="S280" s="11">
        <v>12.588823633304399</v>
      </c>
      <c r="T280" s="10">
        <v>11035606.799999997</v>
      </c>
      <c r="U280" s="11">
        <v>14.316911860886526</v>
      </c>
      <c r="V280" s="10">
        <v>11619985.700000001</v>
      </c>
      <c r="W280" s="11">
        <v>25.867879526220065</v>
      </c>
      <c r="X280" s="10">
        <v>4335914.3999999994</v>
      </c>
      <c r="Y280" s="11">
        <v>12.586098341332553</v>
      </c>
      <c r="Z280" s="10">
        <v>10845234.600000001</v>
      </c>
      <c r="AA280" s="11">
        <v>12.898488988334087</v>
      </c>
    </row>
    <row r="281" spans="1:27" s="4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11143250.700000001</v>
      </c>
      <c r="G281" s="11">
        <v>10.560818578729467</v>
      </c>
      <c r="H281" s="10">
        <v>24504671.400000002</v>
      </c>
      <c r="I281" s="11">
        <v>16.709231807327978</v>
      </c>
      <c r="J281" s="10">
        <v>2009350.5999999999</v>
      </c>
      <c r="K281" s="11">
        <v>16.814158178269132</v>
      </c>
      <c r="L281" s="10">
        <v>155609.30000000002</v>
      </c>
      <c r="M281" s="11">
        <v>11.197133898809426</v>
      </c>
      <c r="N281" s="10">
        <v>34077841.300000004</v>
      </c>
      <c r="O281" s="11">
        <v>13.957995186215035</v>
      </c>
      <c r="P281" s="10">
        <v>980340.8</v>
      </c>
      <c r="Q281" s="11">
        <v>7.7363512790654037</v>
      </c>
      <c r="R281" s="10">
        <v>9716339.4000000004</v>
      </c>
      <c r="S281" s="11">
        <v>12.259043783917235</v>
      </c>
      <c r="T281" s="10">
        <v>11104580.299999999</v>
      </c>
      <c r="U281" s="11">
        <v>14.383246791866588</v>
      </c>
      <c r="V281" s="10">
        <v>12060530.1</v>
      </c>
      <c r="W281" s="11">
        <v>25.731051533381606</v>
      </c>
      <c r="X281" s="10">
        <v>4482985.6999999993</v>
      </c>
      <c r="Y281" s="11">
        <v>12.509682921585053</v>
      </c>
      <c r="Z281" s="10">
        <v>10929572.800000001</v>
      </c>
      <c r="AA281" s="11">
        <v>12.901595554219657</v>
      </c>
    </row>
    <row r="282" spans="1:27" s="4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11156321.4</v>
      </c>
      <c r="G282" s="11">
        <v>10.631693119292898</v>
      </c>
      <c r="H282" s="10">
        <v>24464687.799999997</v>
      </c>
      <c r="I282" s="11">
        <v>16.764488355416511</v>
      </c>
      <c r="J282" s="10">
        <v>2050810.3</v>
      </c>
      <c r="K282" s="11">
        <v>16.583947531860961</v>
      </c>
      <c r="L282" s="10">
        <v>148089.9</v>
      </c>
      <c r="M282" s="11">
        <v>11.305100482882397</v>
      </c>
      <c r="N282" s="10">
        <v>34510250.5</v>
      </c>
      <c r="O282" s="11">
        <v>13.835818417400356</v>
      </c>
      <c r="P282" s="10">
        <v>999160.3</v>
      </c>
      <c r="Q282" s="11">
        <v>7.6455853720368987</v>
      </c>
      <c r="R282" s="10">
        <v>10331242.5</v>
      </c>
      <c r="S282" s="11">
        <v>12.201655118733305</v>
      </c>
      <c r="T282" s="10">
        <v>11232512.100000001</v>
      </c>
      <c r="U282" s="11">
        <v>14.350233348958518</v>
      </c>
      <c r="V282" s="10">
        <v>12507754.399999999</v>
      </c>
      <c r="W282" s="11">
        <v>25.556638596053666</v>
      </c>
      <c r="X282" s="10">
        <v>4610469.5</v>
      </c>
      <c r="Y282" s="11">
        <v>12.450257685686889</v>
      </c>
      <c r="Z282" s="10">
        <v>11401205.700000001</v>
      </c>
      <c r="AA282" s="11">
        <v>12.805424340164283</v>
      </c>
    </row>
    <row r="283" spans="1:27" s="4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11175660</v>
      </c>
      <c r="G283" s="11">
        <v>10.626805171148717</v>
      </c>
      <c r="H283" s="10">
        <v>24310748.300000001</v>
      </c>
      <c r="I283" s="11">
        <v>16.839157638969102</v>
      </c>
      <c r="J283" s="10">
        <v>2097560.3000000003</v>
      </c>
      <c r="K283" s="11">
        <v>16.604921846108542</v>
      </c>
      <c r="L283" s="10">
        <v>146987.79999999999</v>
      </c>
      <c r="M283" s="11">
        <v>11.307500323156106</v>
      </c>
      <c r="N283" s="10">
        <v>34100671.100000001</v>
      </c>
      <c r="O283" s="11">
        <v>13.954941327063795</v>
      </c>
      <c r="P283" s="10">
        <v>1053820.3999999999</v>
      </c>
      <c r="Q283" s="11">
        <v>7.5409325289204867</v>
      </c>
      <c r="R283" s="10">
        <v>10410013.800000001</v>
      </c>
      <c r="S283" s="11">
        <v>12.238344577218529</v>
      </c>
      <c r="T283" s="10">
        <v>11409551.9</v>
      </c>
      <c r="U283" s="11">
        <v>14.237014711419123</v>
      </c>
      <c r="V283" s="10">
        <v>12946469.100000001</v>
      </c>
      <c r="W283" s="11">
        <v>25.388761055707452</v>
      </c>
      <c r="X283" s="10">
        <v>4708148</v>
      </c>
      <c r="Y283" s="11">
        <v>12.395247684652205</v>
      </c>
      <c r="Z283" s="10">
        <v>11515400.199999999</v>
      </c>
      <c r="AA283" s="11">
        <v>12.849016096982906</v>
      </c>
    </row>
    <row r="284" spans="1:27" s="4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11239613.800000001</v>
      </c>
      <c r="G284" s="11">
        <v>10.612722473613838</v>
      </c>
      <c r="H284" s="10">
        <v>24298000</v>
      </c>
      <c r="I284" s="11">
        <v>16.954122669314344</v>
      </c>
      <c r="J284" s="10">
        <v>2259486.7999999998</v>
      </c>
      <c r="K284" s="11">
        <v>16.199489172054466</v>
      </c>
      <c r="L284" s="10">
        <v>142484.70000000001</v>
      </c>
      <c r="M284" s="11">
        <v>11.281912794847432</v>
      </c>
      <c r="N284" s="10">
        <v>34084286.300000004</v>
      </c>
      <c r="O284" s="11">
        <v>13.978058259914334</v>
      </c>
      <c r="P284" s="10">
        <v>1193792.3</v>
      </c>
      <c r="Q284" s="11">
        <v>7.4451614690428185</v>
      </c>
      <c r="R284" s="10">
        <v>10629193.399999999</v>
      </c>
      <c r="S284" s="11">
        <v>12.360157972758305</v>
      </c>
      <c r="T284" s="10">
        <v>11631464.4</v>
      </c>
      <c r="U284" s="11">
        <v>14.212620824253216</v>
      </c>
      <c r="V284" s="10">
        <v>13384123.099999998</v>
      </c>
      <c r="W284" s="11">
        <v>25.177822303651727</v>
      </c>
      <c r="X284" s="10">
        <v>4679640.3</v>
      </c>
      <c r="Y284" s="11">
        <v>12.414195096362432</v>
      </c>
      <c r="Z284" s="10">
        <v>11521422.200000001</v>
      </c>
      <c r="AA284" s="11">
        <v>12.858535819215076</v>
      </c>
    </row>
    <row r="285" spans="1:27" s="4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11327169.000000002</v>
      </c>
      <c r="G285" s="11">
        <v>10.513495979357231</v>
      </c>
      <c r="H285" s="10">
        <v>23954833.799999997</v>
      </c>
      <c r="I285" s="11">
        <v>17.061087517376151</v>
      </c>
      <c r="J285" s="10">
        <v>2306111.7000000002</v>
      </c>
      <c r="K285" s="11">
        <v>16.253875186965136</v>
      </c>
      <c r="L285" s="10">
        <v>134395.4</v>
      </c>
      <c r="M285" s="11">
        <v>11.49047026907169</v>
      </c>
      <c r="N285" s="10">
        <v>34388243.700000003</v>
      </c>
      <c r="O285" s="11">
        <v>13.876474250239191</v>
      </c>
      <c r="P285" s="10">
        <v>1226994.1000000001</v>
      </c>
      <c r="Q285" s="11">
        <v>7.3905963150108107</v>
      </c>
      <c r="R285" s="10">
        <v>10705108.500000002</v>
      </c>
      <c r="S285" s="11">
        <v>12.278093264164475</v>
      </c>
      <c r="T285" s="10">
        <v>11696374.800000001</v>
      </c>
      <c r="U285" s="11">
        <v>14.163474779724059</v>
      </c>
      <c r="V285" s="10">
        <v>13606689.299999999</v>
      </c>
      <c r="W285" s="11">
        <v>24.984793054619093</v>
      </c>
      <c r="X285" s="10">
        <v>5018852.8</v>
      </c>
      <c r="Y285" s="11">
        <v>12.107405346496725</v>
      </c>
      <c r="Z285" s="10">
        <v>11673931.300000001</v>
      </c>
      <c r="AA285" s="11">
        <v>12.74119929624737</v>
      </c>
    </row>
    <row r="286" spans="1:27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11507406.000000002</v>
      </c>
      <c r="G286" s="15">
        <v>10.343216863991753</v>
      </c>
      <c r="H286" s="14">
        <v>23670449.400000002</v>
      </c>
      <c r="I286" s="15">
        <v>17.172192901964944</v>
      </c>
      <c r="J286" s="14">
        <v>2379948.6999999997</v>
      </c>
      <c r="K286" s="15">
        <v>16.262804321370453</v>
      </c>
      <c r="L286" s="14">
        <v>132317.79999999999</v>
      </c>
      <c r="M286" s="15">
        <v>11.59730827598406</v>
      </c>
      <c r="N286" s="14">
        <v>34914193.5</v>
      </c>
      <c r="O286" s="15">
        <v>13.750683500221777</v>
      </c>
      <c r="P286" s="14">
        <v>1295169</v>
      </c>
      <c r="Q286" s="15">
        <v>7.3008758038526249</v>
      </c>
      <c r="R286" s="14">
        <v>11301181.899999999</v>
      </c>
      <c r="S286" s="15">
        <v>12.134246645034551</v>
      </c>
      <c r="T286" s="14">
        <v>12283135.699999999</v>
      </c>
      <c r="U286" s="15">
        <v>13.863790980588114</v>
      </c>
      <c r="V286" s="14">
        <v>13736052.200000001</v>
      </c>
      <c r="W286" s="15">
        <v>25.128416328164516</v>
      </c>
      <c r="X286" s="14">
        <v>5105585.3000000007</v>
      </c>
      <c r="Y286" s="15">
        <v>11.998179592455326</v>
      </c>
      <c r="Z286" s="14">
        <v>11556624.399999999</v>
      </c>
      <c r="AA286" s="15">
        <v>12.752474706801042</v>
      </c>
    </row>
    <row r="287" spans="1:27" s="4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11353649.200000001</v>
      </c>
      <c r="G287" s="13">
        <v>10.314811268873797</v>
      </c>
      <c r="H287" s="12">
        <v>23135109.899999995</v>
      </c>
      <c r="I287" s="13">
        <v>17.168078888745629</v>
      </c>
      <c r="J287" s="12">
        <v>2368469.2999999998</v>
      </c>
      <c r="K287" s="13">
        <v>16.410744622697852</v>
      </c>
      <c r="L287" s="12">
        <v>134407.70000000001</v>
      </c>
      <c r="M287" s="13">
        <v>11.546514969008477</v>
      </c>
      <c r="N287" s="12">
        <v>34592798.599999994</v>
      </c>
      <c r="O287" s="13">
        <v>13.63018139746578</v>
      </c>
      <c r="P287" s="12">
        <v>1258438.1000000001</v>
      </c>
      <c r="Q287" s="13">
        <v>7.2701169997952189</v>
      </c>
      <c r="R287" s="12">
        <v>11284578.599999998</v>
      </c>
      <c r="S287" s="13">
        <v>12.056816294673176</v>
      </c>
      <c r="T287" s="12">
        <v>12297131.800000001</v>
      </c>
      <c r="U287" s="13">
        <v>13.817026391145939</v>
      </c>
      <c r="V287" s="12">
        <v>13548305.300000003</v>
      </c>
      <c r="W287" s="13">
        <v>25.119970601562958</v>
      </c>
      <c r="X287" s="12">
        <v>5021452.9000000004</v>
      </c>
      <c r="Y287" s="13">
        <v>11.934311218173539</v>
      </c>
      <c r="Z287" s="12">
        <v>11412029.500000002</v>
      </c>
      <c r="AA287" s="13">
        <v>12.743549577838005</v>
      </c>
    </row>
    <row r="288" spans="1:27" s="4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11164996</v>
      </c>
      <c r="G288" s="11">
        <v>10.300232426505126</v>
      </c>
      <c r="H288" s="10">
        <v>22947002.099999998</v>
      </c>
      <c r="I288" s="11">
        <v>17.200931294506667</v>
      </c>
      <c r="J288" s="10">
        <v>2463642.7000000002</v>
      </c>
      <c r="K288" s="11">
        <v>16.472921382633931</v>
      </c>
      <c r="L288" s="10">
        <v>132630.6</v>
      </c>
      <c r="M288" s="11">
        <v>11.419944266255253</v>
      </c>
      <c r="N288" s="10">
        <v>35512911.200000003</v>
      </c>
      <c r="O288" s="11">
        <v>13.54409322736683</v>
      </c>
      <c r="P288" s="10">
        <v>1251871.6000000001</v>
      </c>
      <c r="Q288" s="11">
        <v>7.2084625172421823</v>
      </c>
      <c r="R288" s="10">
        <v>11349855.499999998</v>
      </c>
      <c r="S288" s="11">
        <v>11.982750115981649</v>
      </c>
      <c r="T288" s="10">
        <v>12511779.5</v>
      </c>
      <c r="U288" s="11">
        <v>13.751484994120947</v>
      </c>
      <c r="V288" s="10">
        <v>13480364.9</v>
      </c>
      <c r="W288" s="11">
        <v>25.025462162081379</v>
      </c>
      <c r="X288" s="10">
        <v>4460839.1000000006</v>
      </c>
      <c r="Y288" s="11">
        <v>11.940114678424523</v>
      </c>
      <c r="Z288" s="10">
        <v>11969518.299999999</v>
      </c>
      <c r="AA288" s="11">
        <v>12.764896033618992</v>
      </c>
    </row>
    <row r="289" spans="1:27" s="4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11254551.099999998</v>
      </c>
      <c r="G289" s="11">
        <v>10.331634934777631</v>
      </c>
      <c r="H289" s="10">
        <v>24530374.300000001</v>
      </c>
      <c r="I289" s="11">
        <v>16.78937762539562</v>
      </c>
      <c r="J289" s="10">
        <v>2569778.4999999995</v>
      </c>
      <c r="K289" s="11">
        <v>16.525938997076995</v>
      </c>
      <c r="L289" s="10">
        <v>131213.29999999999</v>
      </c>
      <c r="M289" s="11">
        <v>11.265183331262875</v>
      </c>
      <c r="N289" s="10">
        <v>35976463.299999997</v>
      </c>
      <c r="O289" s="11">
        <v>13.585641562910384</v>
      </c>
      <c r="P289" s="10">
        <v>1380753.7000000002</v>
      </c>
      <c r="Q289" s="11">
        <v>7.1897225971583438</v>
      </c>
      <c r="R289" s="10">
        <v>11820063.4</v>
      </c>
      <c r="S289" s="11">
        <v>11.874606101182179</v>
      </c>
      <c r="T289" s="10">
        <v>12583491.899999999</v>
      </c>
      <c r="U289" s="11">
        <v>13.726868680862756</v>
      </c>
      <c r="V289" s="10">
        <v>13552836</v>
      </c>
      <c r="W289" s="11">
        <v>24.920772713474875</v>
      </c>
      <c r="X289" s="10">
        <v>4503130.1000000006</v>
      </c>
      <c r="Y289" s="11">
        <v>12.090359637399752</v>
      </c>
      <c r="Z289" s="10">
        <v>12326027.1</v>
      </c>
      <c r="AA289" s="11">
        <v>12.736433994210508</v>
      </c>
    </row>
    <row r="290" spans="1:27" s="4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11372287.200000001</v>
      </c>
      <c r="G290" s="11">
        <v>10.358687602437607</v>
      </c>
      <c r="H290" s="10">
        <v>26189964.399999999</v>
      </c>
      <c r="I290" s="11">
        <v>16.60435142489159</v>
      </c>
      <c r="J290" s="10">
        <v>2638919.7000000002</v>
      </c>
      <c r="K290" s="11">
        <v>16.487640502285831</v>
      </c>
      <c r="L290" s="10">
        <v>195120</v>
      </c>
      <c r="M290" s="11">
        <v>12.509517117671175</v>
      </c>
      <c r="N290" s="10">
        <v>36534480.800000012</v>
      </c>
      <c r="O290" s="11">
        <v>13.542861277256739</v>
      </c>
      <c r="P290" s="10">
        <v>1464291</v>
      </c>
      <c r="Q290" s="11">
        <v>7.11136284044633</v>
      </c>
      <c r="R290" s="10">
        <v>12150901.699999999</v>
      </c>
      <c r="S290" s="11">
        <v>11.846558815054843</v>
      </c>
      <c r="T290" s="10">
        <v>12730536.4</v>
      </c>
      <c r="U290" s="11">
        <v>13.717317845145937</v>
      </c>
      <c r="V290" s="10">
        <v>13973966.699999999</v>
      </c>
      <c r="W290" s="11">
        <v>24.842781712511169</v>
      </c>
      <c r="X290" s="10">
        <v>4714778.3</v>
      </c>
      <c r="Y290" s="11">
        <v>11.905648739623672</v>
      </c>
      <c r="Z290" s="10">
        <v>12328954.000000002</v>
      </c>
      <c r="AA290" s="11">
        <v>12.757056393348538</v>
      </c>
    </row>
    <row r="291" spans="1:27" s="4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11236447.899999999</v>
      </c>
      <c r="G291" s="11">
        <v>10.313440821186921</v>
      </c>
      <c r="H291" s="10">
        <v>27206222.100000001</v>
      </c>
      <c r="I291" s="11">
        <v>16.5425470184631</v>
      </c>
      <c r="J291" s="10">
        <v>2684576</v>
      </c>
      <c r="K291" s="11">
        <v>16.541795729008992</v>
      </c>
      <c r="L291" s="10">
        <v>190552.5</v>
      </c>
      <c r="M291" s="11">
        <v>12.502339250337846</v>
      </c>
      <c r="N291" s="10">
        <v>36242463.000000007</v>
      </c>
      <c r="O291" s="11">
        <v>13.427847190931816</v>
      </c>
      <c r="P291" s="10">
        <v>1580738.7</v>
      </c>
      <c r="Q291" s="11">
        <v>7.1368157880869214</v>
      </c>
      <c r="R291" s="10">
        <v>12273177.799999999</v>
      </c>
      <c r="S291" s="11">
        <v>11.921413533665239</v>
      </c>
      <c r="T291" s="10">
        <v>13000499.499999998</v>
      </c>
      <c r="U291" s="11">
        <v>13.663956725124294</v>
      </c>
      <c r="V291" s="10">
        <v>14607122.799999997</v>
      </c>
      <c r="W291" s="11">
        <v>24.7826682742066</v>
      </c>
      <c r="X291" s="10">
        <v>4731713.1999999993</v>
      </c>
      <c r="Y291" s="11">
        <v>11.952529504746838</v>
      </c>
      <c r="Z291" s="10">
        <v>12650362.400000002</v>
      </c>
      <c r="AA291" s="11">
        <v>12.749979459402672</v>
      </c>
    </row>
    <row r="292" spans="1:27" s="4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11426530.4</v>
      </c>
      <c r="G292" s="11">
        <v>10.227762682449955</v>
      </c>
      <c r="H292" s="10">
        <v>27338408.400000002</v>
      </c>
      <c r="I292" s="11">
        <v>16.524960915793482</v>
      </c>
      <c r="J292" s="10">
        <v>2772557.3000000003</v>
      </c>
      <c r="K292" s="11">
        <v>16.490104915775767</v>
      </c>
      <c r="L292" s="10">
        <v>186031.1</v>
      </c>
      <c r="M292" s="11">
        <v>14.801643918678081</v>
      </c>
      <c r="N292" s="10">
        <v>36762348.5</v>
      </c>
      <c r="O292" s="11">
        <v>13.667668360224601</v>
      </c>
      <c r="P292" s="10">
        <v>1632878.4</v>
      </c>
      <c r="Q292" s="11">
        <v>7.1278681988811927</v>
      </c>
      <c r="R292" s="10">
        <v>12679563.800000001</v>
      </c>
      <c r="S292" s="11">
        <v>11.877744196137103</v>
      </c>
      <c r="T292" s="10">
        <v>13207853.899999999</v>
      </c>
      <c r="U292" s="11">
        <v>13.600610907120947</v>
      </c>
      <c r="V292" s="10">
        <v>14923939.600000003</v>
      </c>
      <c r="W292" s="11">
        <v>24.682866313061201</v>
      </c>
      <c r="X292" s="10">
        <v>4861088.5</v>
      </c>
      <c r="Y292" s="11">
        <v>12.012068496798616</v>
      </c>
      <c r="Z292" s="10">
        <v>12755807.899999999</v>
      </c>
      <c r="AA292" s="11">
        <v>12.792324675961927</v>
      </c>
    </row>
    <row r="293" spans="1:27" s="4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11274112.900000002</v>
      </c>
      <c r="G293" s="11">
        <v>10.177815728810023</v>
      </c>
      <c r="H293" s="10">
        <v>27438395.400000002</v>
      </c>
      <c r="I293" s="11">
        <v>16.551040154665898</v>
      </c>
      <c r="J293" s="10">
        <v>2761522.6</v>
      </c>
      <c r="K293" s="11">
        <v>16.638047777338482</v>
      </c>
      <c r="L293" s="10">
        <v>193935.5</v>
      </c>
      <c r="M293" s="11">
        <v>14.413664878271387</v>
      </c>
      <c r="N293" s="10">
        <v>36977262.199999996</v>
      </c>
      <c r="O293" s="11">
        <v>13.559732358849443</v>
      </c>
      <c r="P293" s="10">
        <v>1773206.2</v>
      </c>
      <c r="Q293" s="11">
        <v>7.2151932550201989</v>
      </c>
      <c r="R293" s="10">
        <v>12910177.299999999</v>
      </c>
      <c r="S293" s="11">
        <v>11.907429343514924</v>
      </c>
      <c r="T293" s="10">
        <v>13554949.699999996</v>
      </c>
      <c r="U293" s="11">
        <v>13.529964983123465</v>
      </c>
      <c r="V293" s="10">
        <v>15440276.299999999</v>
      </c>
      <c r="W293" s="11">
        <v>24.594902084621388</v>
      </c>
      <c r="X293" s="10">
        <v>4973386.7</v>
      </c>
      <c r="Y293" s="11">
        <v>12.053511007097041</v>
      </c>
      <c r="Z293" s="10">
        <v>12740335.799999997</v>
      </c>
      <c r="AA293" s="11">
        <v>12.718462709201141</v>
      </c>
    </row>
    <row r="294" spans="1:27" s="4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11196866.800000001</v>
      </c>
      <c r="G294" s="11">
        <v>10.158635459162554</v>
      </c>
      <c r="H294" s="10">
        <v>27681773.400000002</v>
      </c>
      <c r="I294" s="11">
        <v>16.600760521939709</v>
      </c>
      <c r="J294" s="10">
        <v>2791251.6</v>
      </c>
      <c r="K294" s="11">
        <v>16.615800689554479</v>
      </c>
      <c r="L294" s="10">
        <v>261843.09999999998</v>
      </c>
      <c r="M294" s="11">
        <v>14.575859470805268</v>
      </c>
      <c r="N294" s="10">
        <v>37005112.599999994</v>
      </c>
      <c r="O294" s="11">
        <v>13.547198729885768</v>
      </c>
      <c r="P294" s="10">
        <v>1742008.2000000002</v>
      </c>
      <c r="Q294" s="11">
        <v>7.1984373179184802</v>
      </c>
      <c r="R294" s="10">
        <v>13478382.6</v>
      </c>
      <c r="S294" s="11">
        <v>11.895009464785472</v>
      </c>
      <c r="T294" s="10">
        <v>13919532.099999998</v>
      </c>
      <c r="U294" s="11">
        <v>13.398561693535664</v>
      </c>
      <c r="V294" s="10">
        <v>15896063.800000003</v>
      </c>
      <c r="W294" s="11">
        <v>24.454522810294698</v>
      </c>
      <c r="X294" s="10">
        <v>5094154.3</v>
      </c>
      <c r="Y294" s="11">
        <v>12.06190356464076</v>
      </c>
      <c r="Z294" s="10">
        <v>13184469.100000001</v>
      </c>
      <c r="AA294" s="11">
        <v>12.622170835456696</v>
      </c>
    </row>
    <row r="295" spans="1:27" s="4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11173363.6</v>
      </c>
      <c r="G295" s="11">
        <v>10.114755633478177</v>
      </c>
      <c r="H295" s="10">
        <v>27676036.000000004</v>
      </c>
      <c r="I295" s="11">
        <v>16.690062320846803</v>
      </c>
      <c r="J295" s="10">
        <v>2812362.0999999996</v>
      </c>
      <c r="K295" s="11">
        <v>16.675722678455955</v>
      </c>
      <c r="L295" s="10">
        <v>256642.90000000002</v>
      </c>
      <c r="M295" s="11">
        <v>14.570441820132206</v>
      </c>
      <c r="N295" s="10">
        <v>37073354.299999997</v>
      </c>
      <c r="O295" s="11">
        <v>13.521184277166949</v>
      </c>
      <c r="P295" s="10">
        <v>1786740.2</v>
      </c>
      <c r="Q295" s="11">
        <v>7.2316515422891374</v>
      </c>
      <c r="R295" s="10">
        <v>13455817.400000002</v>
      </c>
      <c r="S295" s="11">
        <v>11.952755039169881</v>
      </c>
      <c r="T295" s="10">
        <v>14195564.699999997</v>
      </c>
      <c r="U295" s="11">
        <v>13.355810700154812</v>
      </c>
      <c r="V295" s="10">
        <v>16192871</v>
      </c>
      <c r="W295" s="11">
        <v>24.401973026463313</v>
      </c>
      <c r="X295" s="10">
        <v>5052334.7</v>
      </c>
      <c r="Y295" s="11">
        <v>11.997895860501897</v>
      </c>
      <c r="Z295" s="10">
        <v>13109155.799999999</v>
      </c>
      <c r="AA295" s="11">
        <v>12.686101888269558</v>
      </c>
    </row>
    <row r="296" spans="1:27" s="4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11356148.599999998</v>
      </c>
      <c r="G296" s="11">
        <v>10.18554477686212</v>
      </c>
      <c r="H296" s="10">
        <v>27718021.199999999</v>
      </c>
      <c r="I296" s="11">
        <v>16.862448051414304</v>
      </c>
      <c r="J296" s="10">
        <v>2931777</v>
      </c>
      <c r="K296" s="11">
        <v>16.52188531835813</v>
      </c>
      <c r="L296" s="10">
        <v>253954.7</v>
      </c>
      <c r="M296" s="11">
        <v>14.582545190146098</v>
      </c>
      <c r="N296" s="10">
        <v>36946963.699999996</v>
      </c>
      <c r="O296" s="11">
        <v>13.634153796432249</v>
      </c>
      <c r="P296" s="10">
        <v>1806217.7</v>
      </c>
      <c r="Q296" s="11">
        <v>7.2380722606139889</v>
      </c>
      <c r="R296" s="10">
        <v>13393354.5</v>
      </c>
      <c r="S296" s="11">
        <v>11.902564475613632</v>
      </c>
      <c r="T296" s="10">
        <v>14429633.999999998</v>
      </c>
      <c r="U296" s="11">
        <v>13.296440547140687</v>
      </c>
      <c r="V296" s="10">
        <v>16648590.100000001</v>
      </c>
      <c r="W296" s="11">
        <v>24.259660537681196</v>
      </c>
      <c r="X296" s="10">
        <v>5120709.3</v>
      </c>
      <c r="Y296" s="11">
        <v>12.007462558946676</v>
      </c>
      <c r="Z296" s="10">
        <v>13469196.9</v>
      </c>
      <c r="AA296" s="11">
        <v>12.568387296869933</v>
      </c>
    </row>
    <row r="297" spans="1:27" s="4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11008616.800000001</v>
      </c>
      <c r="G297" s="11">
        <v>10.144363846146408</v>
      </c>
      <c r="H297" s="10">
        <v>27675090.699999996</v>
      </c>
      <c r="I297" s="11">
        <v>16.872533376232081</v>
      </c>
      <c r="J297" s="10">
        <v>2998257.4</v>
      </c>
      <c r="K297" s="11">
        <v>16.592946344433262</v>
      </c>
      <c r="L297" s="10">
        <v>252748.40000000002</v>
      </c>
      <c r="M297" s="11">
        <v>14.604614893704554</v>
      </c>
      <c r="N297" s="10">
        <v>36700933.699999996</v>
      </c>
      <c r="O297" s="11">
        <v>13.509136134702768</v>
      </c>
      <c r="P297" s="10">
        <v>1792205.1999999997</v>
      </c>
      <c r="Q297" s="11">
        <v>7.3025980791708491</v>
      </c>
      <c r="R297" s="10">
        <v>13299353.900000002</v>
      </c>
      <c r="S297" s="11">
        <v>11.897800103206519</v>
      </c>
      <c r="T297" s="10">
        <v>14668578.399999999</v>
      </c>
      <c r="U297" s="11">
        <v>13.264918303194275</v>
      </c>
      <c r="V297" s="10">
        <v>16960650</v>
      </c>
      <c r="W297" s="11">
        <v>24.212216634327099</v>
      </c>
      <c r="X297" s="10">
        <v>5233454.2999999989</v>
      </c>
      <c r="Y297" s="11">
        <v>11.956126783604439</v>
      </c>
      <c r="Z297" s="10">
        <v>13610574</v>
      </c>
      <c r="AA297" s="11">
        <v>12.60029527020683</v>
      </c>
    </row>
    <row r="298" spans="1:27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11617694.700000001</v>
      </c>
      <c r="G298" s="15">
        <v>9.8160715276844037</v>
      </c>
      <c r="H298" s="14">
        <v>27700510.600000001</v>
      </c>
      <c r="I298" s="15">
        <v>16.944402970824676</v>
      </c>
      <c r="J298" s="14">
        <v>2989423.3000000003</v>
      </c>
      <c r="K298" s="15">
        <v>16.811601302833228</v>
      </c>
      <c r="L298" s="14">
        <v>261860.30000000002</v>
      </c>
      <c r="M298" s="15">
        <v>12.3841833527266</v>
      </c>
      <c r="N298" s="14">
        <v>37229325.099999994</v>
      </c>
      <c r="O298" s="15">
        <v>13.554995852019879</v>
      </c>
      <c r="P298" s="14">
        <v>1936934.7000000002</v>
      </c>
      <c r="Q298" s="15">
        <v>7.4221886220531879</v>
      </c>
      <c r="R298" s="14">
        <v>13050712.099999998</v>
      </c>
      <c r="S298" s="15">
        <v>11.814669346050476</v>
      </c>
      <c r="T298" s="14">
        <v>15304106.699999999</v>
      </c>
      <c r="U298" s="15">
        <v>13.131174024093809</v>
      </c>
      <c r="V298" s="14">
        <v>17234433.900000002</v>
      </c>
      <c r="W298" s="15">
        <v>24.132480417357943</v>
      </c>
      <c r="X298" s="14">
        <v>5101141.5</v>
      </c>
      <c r="Y298" s="15">
        <v>11.695705971300741</v>
      </c>
      <c r="Z298" s="14">
        <v>14012428.200000001</v>
      </c>
      <c r="AA298" s="15">
        <v>12.580811244906148</v>
      </c>
    </row>
    <row r="299" spans="1:27" s="4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11499971.6</v>
      </c>
      <c r="G299" s="13">
        <v>9.8249206607605899</v>
      </c>
      <c r="H299" s="12">
        <v>27272215.999999996</v>
      </c>
      <c r="I299" s="13">
        <v>16.963390269899598</v>
      </c>
      <c r="J299" s="12">
        <v>2977913.3000000003</v>
      </c>
      <c r="K299" s="13">
        <v>16.852665405000202</v>
      </c>
      <c r="L299" s="12">
        <v>259165.9</v>
      </c>
      <c r="M299" s="13">
        <v>12.370012351161931</v>
      </c>
      <c r="N299" s="12">
        <v>37546312.399999999</v>
      </c>
      <c r="O299" s="13">
        <v>13.393601492646191</v>
      </c>
      <c r="P299" s="12">
        <v>1842069.5</v>
      </c>
      <c r="Q299" s="13">
        <v>7.3887555160106606</v>
      </c>
      <c r="R299" s="12">
        <v>12978632.999999998</v>
      </c>
      <c r="S299" s="13">
        <v>11.780985671603458</v>
      </c>
      <c r="T299" s="12">
        <v>15305517.700000001</v>
      </c>
      <c r="U299" s="13">
        <v>13.094054100698594</v>
      </c>
      <c r="V299" s="12">
        <v>16955556.600000001</v>
      </c>
      <c r="W299" s="13">
        <v>24.051308027304742</v>
      </c>
      <c r="X299" s="12">
        <v>5129434</v>
      </c>
      <c r="Y299" s="13">
        <v>11.690219368452736</v>
      </c>
      <c r="Z299" s="12">
        <v>14014094.499999998</v>
      </c>
      <c r="AA299" s="13">
        <v>12.211109385269227</v>
      </c>
    </row>
    <row r="300" spans="1:27" s="4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11351707.799999999</v>
      </c>
      <c r="G300" s="11">
        <v>9.8877085272578995</v>
      </c>
      <c r="H300" s="10">
        <v>27054926.899999999</v>
      </c>
      <c r="I300" s="11">
        <v>17.046617467223687</v>
      </c>
      <c r="J300" s="10">
        <v>3015429.5</v>
      </c>
      <c r="K300" s="11">
        <v>16.952323877908594</v>
      </c>
      <c r="L300" s="10">
        <v>264206.8</v>
      </c>
      <c r="M300" s="11">
        <v>12.369131396315291</v>
      </c>
      <c r="N300" s="10">
        <v>37650141.300000004</v>
      </c>
      <c r="O300" s="11">
        <v>13.412320459206333</v>
      </c>
      <c r="P300" s="10">
        <v>1786509.0999999999</v>
      </c>
      <c r="Q300" s="11">
        <v>7.4411781328177957</v>
      </c>
      <c r="R300" s="10">
        <v>12626379.700000001</v>
      </c>
      <c r="S300" s="11">
        <v>11.779124181336002</v>
      </c>
      <c r="T300" s="10">
        <v>15469065.100000001</v>
      </c>
      <c r="U300" s="11">
        <v>13.080643514972339</v>
      </c>
      <c r="V300" s="10">
        <v>17021114.300000001</v>
      </c>
      <c r="W300" s="11">
        <v>23.771557040657434</v>
      </c>
      <c r="X300" s="10">
        <v>5132077.8000000007</v>
      </c>
      <c r="Y300" s="11">
        <v>11.742559183533833</v>
      </c>
      <c r="Z300" s="10">
        <v>13933731.699999997</v>
      </c>
      <c r="AA300" s="11">
        <v>12.228850958641615</v>
      </c>
    </row>
    <row r="301" spans="1:27" s="4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12642625.600000003</v>
      </c>
      <c r="G301" s="11">
        <v>9.7323379403088506</v>
      </c>
      <c r="H301" s="10">
        <v>27579619.199999996</v>
      </c>
      <c r="I301" s="11">
        <v>17.051759304965323</v>
      </c>
      <c r="J301" s="10">
        <v>3165239.0000000005</v>
      </c>
      <c r="K301" s="11">
        <v>16.583414633144596</v>
      </c>
      <c r="L301" s="10">
        <v>281083.2</v>
      </c>
      <c r="M301" s="11">
        <v>12.181819155324792</v>
      </c>
      <c r="N301" s="10">
        <v>40474770.700000003</v>
      </c>
      <c r="O301" s="11">
        <v>13.434071821560687</v>
      </c>
      <c r="P301" s="10">
        <v>1908621.7</v>
      </c>
      <c r="Q301" s="11">
        <v>7.5642663315627212</v>
      </c>
      <c r="R301" s="10">
        <v>13791571.6</v>
      </c>
      <c r="S301" s="11">
        <v>11.639534427751521</v>
      </c>
      <c r="T301" s="10">
        <v>15912172.6</v>
      </c>
      <c r="U301" s="11">
        <v>12.997630737112535</v>
      </c>
      <c r="V301" s="10">
        <v>17059092.300000001</v>
      </c>
      <c r="W301" s="11">
        <v>23.594201301202869</v>
      </c>
      <c r="X301" s="10">
        <v>5816320.8999999994</v>
      </c>
      <c r="Y301" s="11">
        <v>11.535790318068596</v>
      </c>
      <c r="Z301" s="10">
        <v>15117547.500000004</v>
      </c>
      <c r="AA301" s="11">
        <v>12.00094833126867</v>
      </c>
    </row>
    <row r="302" spans="1:27" s="4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12621647.800000001</v>
      </c>
      <c r="G302" s="11">
        <v>9.5784390649848472</v>
      </c>
      <c r="H302" s="10">
        <v>27865036.800000004</v>
      </c>
      <c r="I302" s="11">
        <v>16.869514881638342</v>
      </c>
      <c r="J302" s="10">
        <v>3112792.5</v>
      </c>
      <c r="K302" s="11">
        <v>16.588629711745959</v>
      </c>
      <c r="L302" s="10">
        <v>272817</v>
      </c>
      <c r="M302" s="11">
        <v>12.190213769669786</v>
      </c>
      <c r="N302" s="10">
        <v>39144377.5</v>
      </c>
      <c r="O302" s="11">
        <v>13.429970045480987</v>
      </c>
      <c r="P302" s="10">
        <v>1977033.7999999996</v>
      </c>
      <c r="Q302" s="11">
        <v>7.5712639227513465</v>
      </c>
      <c r="R302" s="10">
        <v>13406372.199999999</v>
      </c>
      <c r="S302" s="11">
        <v>11.386993940985764</v>
      </c>
      <c r="T302" s="10">
        <v>15702901.400000002</v>
      </c>
      <c r="U302" s="11">
        <v>12.879092279596179</v>
      </c>
      <c r="V302" s="10">
        <v>16280749.399999999</v>
      </c>
      <c r="W302" s="11">
        <v>23.51855007509667</v>
      </c>
      <c r="X302" s="10">
        <v>5789605.2999999998</v>
      </c>
      <c r="Y302" s="11">
        <v>11.516781063469038</v>
      </c>
      <c r="Z302" s="10">
        <v>15090726.299999997</v>
      </c>
      <c r="AA302" s="11">
        <v>11.888056499175921</v>
      </c>
    </row>
    <row r="303" spans="1:27" s="4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12171825.5</v>
      </c>
      <c r="G303" s="11">
        <v>9.7409753587085177</v>
      </c>
      <c r="H303" s="10">
        <v>28737228.600000005</v>
      </c>
      <c r="I303" s="11">
        <v>16.70973613012216</v>
      </c>
      <c r="J303" s="10">
        <v>3074823.0999999996</v>
      </c>
      <c r="K303" s="11">
        <v>16.628882790362802</v>
      </c>
      <c r="L303" s="10">
        <v>258120.99999999997</v>
      </c>
      <c r="M303" s="11">
        <v>12.25750055206669</v>
      </c>
      <c r="N303" s="10">
        <v>37648534.800000004</v>
      </c>
      <c r="O303" s="11">
        <v>13.619860289038382</v>
      </c>
      <c r="P303" s="10">
        <v>1963234.5999999999</v>
      </c>
      <c r="Q303" s="11">
        <v>7.6016209183558585</v>
      </c>
      <c r="R303" s="10">
        <v>12855501.300000001</v>
      </c>
      <c r="S303" s="11">
        <v>11.624829251893898</v>
      </c>
      <c r="T303" s="10">
        <v>15519814.6</v>
      </c>
      <c r="U303" s="11">
        <v>12.817714862586051</v>
      </c>
      <c r="V303" s="10">
        <v>16048866.600000003</v>
      </c>
      <c r="W303" s="11">
        <v>23.458151319420892</v>
      </c>
      <c r="X303" s="10">
        <v>5447709.0999999996</v>
      </c>
      <c r="Y303" s="11">
        <v>11.636394730952135</v>
      </c>
      <c r="Z303" s="10">
        <v>14489924.300000003</v>
      </c>
      <c r="AA303" s="11">
        <v>12.045347916344879</v>
      </c>
    </row>
    <row r="304" spans="1:27" s="4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12724466.199999999</v>
      </c>
      <c r="G304" s="11">
        <v>9.7022317602603998</v>
      </c>
      <c r="H304" s="10">
        <v>29979506.300000001</v>
      </c>
      <c r="I304" s="11">
        <v>16.507123688057501</v>
      </c>
      <c r="J304" s="10">
        <v>3084583.8</v>
      </c>
      <c r="K304" s="11">
        <v>16.532473503880802</v>
      </c>
      <c r="L304" s="10">
        <v>262684.7</v>
      </c>
      <c r="M304" s="11">
        <v>12.2437066186192</v>
      </c>
      <c r="N304" s="10">
        <v>38820057.700000003</v>
      </c>
      <c r="O304" s="11">
        <v>13.5836195136825</v>
      </c>
      <c r="P304" s="10">
        <v>2009990.8</v>
      </c>
      <c r="Q304" s="11">
        <v>7.4841852773654498</v>
      </c>
      <c r="R304" s="10">
        <v>13119529</v>
      </c>
      <c r="S304" s="11">
        <v>11.673678961188299</v>
      </c>
      <c r="T304" s="10">
        <v>15669897.9</v>
      </c>
      <c r="U304" s="11">
        <v>12.894410539969099</v>
      </c>
      <c r="V304" s="10">
        <v>16415573</v>
      </c>
      <c r="W304" s="11">
        <v>23.4430084614165</v>
      </c>
      <c r="X304" s="10">
        <v>6052080.7999999998</v>
      </c>
      <c r="Y304" s="11">
        <v>11.4605031276185</v>
      </c>
      <c r="Z304" s="10">
        <v>15226691.4</v>
      </c>
      <c r="AA304" s="11">
        <v>12.020970715016899</v>
      </c>
    </row>
    <row r="305" spans="1:27" s="4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12821766.800000001</v>
      </c>
      <c r="G305" s="11">
        <v>9.6648331204245537</v>
      </c>
      <c r="H305" s="10">
        <v>30341559.600000001</v>
      </c>
      <c r="I305" s="11">
        <v>16.331561303888932</v>
      </c>
      <c r="J305" s="10">
        <v>3091167.0999999996</v>
      </c>
      <c r="K305" s="11">
        <v>16.38860864137693</v>
      </c>
      <c r="L305" s="10">
        <v>259125.19999999998</v>
      </c>
      <c r="M305" s="11">
        <v>12.201618098123983</v>
      </c>
      <c r="N305" s="10">
        <v>38842501.900000006</v>
      </c>
      <c r="O305" s="11">
        <v>13.471658536985233</v>
      </c>
      <c r="P305" s="10">
        <v>2012298.3999999997</v>
      </c>
      <c r="Q305" s="11">
        <v>7.3790690018935576</v>
      </c>
      <c r="R305" s="10">
        <v>13281910.400000002</v>
      </c>
      <c r="S305" s="11">
        <v>11.697868271118582</v>
      </c>
      <c r="T305" s="10">
        <v>15915665.9</v>
      </c>
      <c r="U305" s="11">
        <v>12.880604477315657</v>
      </c>
      <c r="V305" s="10">
        <v>16255672.100000001</v>
      </c>
      <c r="W305" s="11">
        <v>23.348679487635575</v>
      </c>
      <c r="X305" s="10">
        <v>6201164.4000000004</v>
      </c>
      <c r="Y305" s="11">
        <v>11.390755821438953</v>
      </c>
      <c r="Z305" s="10">
        <v>15362992.5</v>
      </c>
      <c r="AA305" s="11">
        <v>12.007369290195273</v>
      </c>
    </row>
    <row r="306" spans="1:27" s="4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13238860.500000002</v>
      </c>
      <c r="G306" s="11">
        <v>9.644086899019749</v>
      </c>
      <c r="H306" s="10">
        <v>30574936.800000001</v>
      </c>
      <c r="I306" s="11">
        <v>16.146830544290765</v>
      </c>
      <c r="J306" s="10">
        <v>3220031.7000000007</v>
      </c>
      <c r="K306" s="11">
        <v>15.860501698166512</v>
      </c>
      <c r="L306" s="10">
        <v>264339.10000000003</v>
      </c>
      <c r="M306" s="11">
        <v>12.216799187104728</v>
      </c>
      <c r="N306" s="10">
        <v>40100976.799999997</v>
      </c>
      <c r="O306" s="11">
        <v>13.346932921444445</v>
      </c>
      <c r="P306" s="10">
        <v>1995872.2</v>
      </c>
      <c r="Q306" s="11">
        <v>7.4315221079786555</v>
      </c>
      <c r="R306" s="10">
        <v>13417559.9</v>
      </c>
      <c r="S306" s="11">
        <v>11.656162009531997</v>
      </c>
      <c r="T306" s="10">
        <v>16261898.800000001</v>
      </c>
      <c r="U306" s="11">
        <v>12.800358249185519</v>
      </c>
      <c r="V306" s="10">
        <v>16507629.999999996</v>
      </c>
      <c r="W306" s="11">
        <v>23.549882041213692</v>
      </c>
      <c r="X306" s="10">
        <v>6243986.7000000002</v>
      </c>
      <c r="Y306" s="11">
        <v>11.323106858955997</v>
      </c>
      <c r="Z306" s="10">
        <v>15529348.999999998</v>
      </c>
      <c r="AA306" s="11">
        <v>11.986456038949202</v>
      </c>
    </row>
    <row r="307" spans="1:27" s="4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13676843.5</v>
      </c>
      <c r="G307" s="11">
        <v>9.3907293270556167</v>
      </c>
      <c r="H307" s="10">
        <v>30903997.399999999</v>
      </c>
      <c r="I307" s="11">
        <v>15.98694248974406</v>
      </c>
      <c r="J307" s="10">
        <v>3354995</v>
      </c>
      <c r="K307" s="11">
        <v>15.453864199201497</v>
      </c>
      <c r="L307" s="10">
        <v>259546.30000000002</v>
      </c>
      <c r="M307" s="11">
        <v>12.126760820709052</v>
      </c>
      <c r="N307" s="10">
        <v>39860953.300000004</v>
      </c>
      <c r="O307" s="11">
        <v>13.007047428792916</v>
      </c>
      <c r="P307" s="10">
        <v>2047269</v>
      </c>
      <c r="Q307" s="11">
        <v>7.4166001702756166</v>
      </c>
      <c r="R307" s="10">
        <v>13815284.399999999</v>
      </c>
      <c r="S307" s="11">
        <v>10.762603403589724</v>
      </c>
      <c r="T307" s="10">
        <v>16567311.6</v>
      </c>
      <c r="U307" s="11">
        <v>12.787190783083949</v>
      </c>
      <c r="V307" s="10">
        <v>17086631.399999999</v>
      </c>
      <c r="W307" s="11">
        <v>23.522955548452927</v>
      </c>
      <c r="X307" s="10">
        <v>6264215.3999999985</v>
      </c>
      <c r="Y307" s="11">
        <v>11.319309884363177</v>
      </c>
      <c r="Z307" s="10">
        <v>15572227.299999997</v>
      </c>
      <c r="AA307" s="11">
        <v>11.944553818579315</v>
      </c>
    </row>
    <row r="308" spans="1:27" s="4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13902772.300000001</v>
      </c>
      <c r="G308" s="11">
        <v>9.4498575759598644</v>
      </c>
      <c r="H308" s="10">
        <v>30897653.399999999</v>
      </c>
      <c r="I308" s="11">
        <v>15.867792236966423</v>
      </c>
      <c r="J308" s="10">
        <v>3450349.4</v>
      </c>
      <c r="K308" s="11">
        <v>15.244893484120766</v>
      </c>
      <c r="L308" s="10">
        <v>260467.6</v>
      </c>
      <c r="M308" s="11">
        <v>12.080102012687922</v>
      </c>
      <c r="N308" s="10">
        <v>40135345.300000004</v>
      </c>
      <c r="O308" s="11">
        <v>12.949738724285991</v>
      </c>
      <c r="P308" s="10">
        <v>2089424.4</v>
      </c>
      <c r="Q308" s="11">
        <v>7.4217929756156744</v>
      </c>
      <c r="R308" s="10">
        <v>13970813.700000001</v>
      </c>
      <c r="S308" s="11">
        <v>10.790064391739751</v>
      </c>
      <c r="T308" s="10">
        <v>16861460.000000004</v>
      </c>
      <c r="U308" s="11">
        <v>12.768287902886224</v>
      </c>
      <c r="V308" s="10">
        <v>17093524.700000003</v>
      </c>
      <c r="W308" s="11">
        <v>23.21003185814568</v>
      </c>
      <c r="X308" s="10">
        <v>6394624.8000000007</v>
      </c>
      <c r="Y308" s="11">
        <v>11.325331783969547</v>
      </c>
      <c r="Z308" s="10">
        <v>15756105.800000001</v>
      </c>
      <c r="AA308" s="11">
        <v>11.687013556166894</v>
      </c>
    </row>
    <row r="309" spans="1:27" s="4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14011690.6</v>
      </c>
      <c r="G309" s="11">
        <v>9.4084512479172204</v>
      </c>
      <c r="H309" s="10">
        <v>30596884</v>
      </c>
      <c r="I309" s="11">
        <v>15.890008785894683</v>
      </c>
      <c r="J309" s="10">
        <v>3520734.1999999997</v>
      </c>
      <c r="K309" s="11">
        <v>15.188871614335445</v>
      </c>
      <c r="L309" s="10">
        <v>264616.59999999998</v>
      </c>
      <c r="M309" s="11">
        <v>12.040420336441439</v>
      </c>
      <c r="N309" s="10">
        <v>40922365.20000001</v>
      </c>
      <c r="O309" s="11">
        <v>12.965705463060585</v>
      </c>
      <c r="P309" s="10">
        <v>2003133.6</v>
      </c>
      <c r="Q309" s="11">
        <v>7.4283998301461258</v>
      </c>
      <c r="R309" s="10">
        <v>14037884.699999999</v>
      </c>
      <c r="S309" s="11">
        <v>10.69937247212181</v>
      </c>
      <c r="T309" s="10">
        <v>17135940.899999999</v>
      </c>
      <c r="U309" s="11">
        <v>12.721515859102917</v>
      </c>
      <c r="V309" s="10">
        <v>17220687.700000003</v>
      </c>
      <c r="W309" s="11">
        <v>23.19454666348777</v>
      </c>
      <c r="X309" s="10">
        <v>6504204.1999999993</v>
      </c>
      <c r="Y309" s="11">
        <v>11.18791741440096</v>
      </c>
      <c r="Z309" s="10">
        <v>15784338.199999999</v>
      </c>
      <c r="AA309" s="11">
        <v>11.641913488080247</v>
      </c>
    </row>
    <row r="310" spans="1:27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14055153.700000001</v>
      </c>
      <c r="G310" s="15">
        <v>9.4647746833248796</v>
      </c>
      <c r="H310" s="14">
        <v>30488291.900000002</v>
      </c>
      <c r="I310" s="15">
        <v>15.919667622507907</v>
      </c>
      <c r="J310" s="14">
        <v>3580278.1000000006</v>
      </c>
      <c r="K310" s="15">
        <v>15.164782758635413</v>
      </c>
      <c r="L310" s="14">
        <v>255930.7</v>
      </c>
      <c r="M310" s="15">
        <v>11.985706384579892</v>
      </c>
      <c r="N310" s="14">
        <v>41744245</v>
      </c>
      <c r="O310" s="15">
        <v>12.928292952333917</v>
      </c>
      <c r="P310" s="14">
        <v>1930355.1</v>
      </c>
      <c r="Q310" s="15">
        <v>7.4471873579115027</v>
      </c>
      <c r="R310" s="14">
        <v>13737266.600000001</v>
      </c>
      <c r="S310" s="15">
        <v>10.729410813065256</v>
      </c>
      <c r="T310" s="14">
        <v>17262774.900000002</v>
      </c>
      <c r="U310" s="15">
        <v>12.714137956406999</v>
      </c>
      <c r="V310" s="14">
        <v>17373460.699999999</v>
      </c>
      <c r="W310" s="15">
        <v>23.162655296247344</v>
      </c>
      <c r="X310" s="14">
        <v>6378033.5</v>
      </c>
      <c r="Y310" s="15">
        <v>11.377145216781921</v>
      </c>
      <c r="Z310" s="14">
        <v>15744389.199999999</v>
      </c>
      <c r="AA310" s="15">
        <v>11.719779312874191</v>
      </c>
    </row>
    <row r="311" spans="1:27" s="4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14031405.100000001</v>
      </c>
      <c r="G311" s="13">
        <v>9.6015539770853078</v>
      </c>
      <c r="H311" s="12">
        <v>30133239.699999999</v>
      </c>
      <c r="I311" s="13">
        <v>15.968928472831957</v>
      </c>
      <c r="J311" s="12">
        <v>3594608.6000000006</v>
      </c>
      <c r="K311" s="13">
        <v>15.134250328394568</v>
      </c>
      <c r="L311" s="12">
        <v>253963.5</v>
      </c>
      <c r="M311" s="13">
        <v>11.834582095458595</v>
      </c>
      <c r="N311" s="12">
        <v>42480243.100000001</v>
      </c>
      <c r="O311" s="13">
        <v>12.605032942666929</v>
      </c>
      <c r="P311" s="12">
        <v>1874985.4999999998</v>
      </c>
      <c r="Q311" s="13">
        <v>7.4498790273311455</v>
      </c>
      <c r="R311" s="12">
        <v>13708554.399999995</v>
      </c>
      <c r="S311" s="13">
        <v>11.454834727358284</v>
      </c>
      <c r="T311" s="12">
        <v>17106099.699999999</v>
      </c>
      <c r="U311" s="13">
        <v>12.568620658454369</v>
      </c>
      <c r="V311" s="12">
        <v>17072191.899999999</v>
      </c>
      <c r="W311" s="13">
        <v>23.002025787620155</v>
      </c>
      <c r="X311" s="12">
        <v>6427666.0999999996</v>
      </c>
      <c r="Y311" s="13">
        <v>11.279856427669753</v>
      </c>
      <c r="Z311" s="12">
        <v>15892665.299999999</v>
      </c>
      <c r="AA311" s="13">
        <v>11.732931457884529</v>
      </c>
    </row>
    <row r="312" spans="1:27" s="4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13983478.799999999</v>
      </c>
      <c r="G312" s="11">
        <v>9.6257306513741092</v>
      </c>
      <c r="H312" s="10">
        <v>30146616</v>
      </c>
      <c r="I312" s="11">
        <v>16.053050506995536</v>
      </c>
      <c r="J312" s="10">
        <v>3614934.6</v>
      </c>
      <c r="K312" s="11">
        <v>15.230295082793466</v>
      </c>
      <c r="L312" s="10">
        <v>247649.8</v>
      </c>
      <c r="M312" s="11">
        <v>11.791413479841284</v>
      </c>
      <c r="N312" s="10">
        <v>43346618.199999996</v>
      </c>
      <c r="O312" s="11">
        <v>12.787458482539703</v>
      </c>
      <c r="P312" s="10">
        <v>1855835.7</v>
      </c>
      <c r="Q312" s="11">
        <v>7.4404929725190661</v>
      </c>
      <c r="R312" s="10">
        <v>13590225.100000001</v>
      </c>
      <c r="S312" s="11">
        <v>11.446003859715315</v>
      </c>
      <c r="T312" s="10">
        <v>17111131.499999996</v>
      </c>
      <c r="U312" s="11">
        <v>12.412648570610306</v>
      </c>
      <c r="V312" s="10">
        <v>17066313.799999997</v>
      </c>
      <c r="W312" s="11">
        <v>22.921815868814054</v>
      </c>
      <c r="X312" s="10">
        <v>6403711.9000000004</v>
      </c>
      <c r="Y312" s="11">
        <v>11.230526541801485</v>
      </c>
      <c r="Z312" s="10">
        <v>15815732.100000001</v>
      </c>
      <c r="AA312" s="11">
        <v>11.809526272198315</v>
      </c>
    </row>
    <row r="313" spans="1:27" s="4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13900813.9</v>
      </c>
      <c r="G313" s="11">
        <v>9.669565156253185</v>
      </c>
      <c r="H313" s="10">
        <v>31831666.699999999</v>
      </c>
      <c r="I313" s="11">
        <v>15.968228448685052</v>
      </c>
      <c r="J313" s="10">
        <v>3687640.1999999997</v>
      </c>
      <c r="K313" s="11">
        <v>15.25694869146942</v>
      </c>
      <c r="L313" s="10">
        <v>241439.30000000002</v>
      </c>
      <c r="M313" s="11">
        <v>11.737488619292707</v>
      </c>
      <c r="N313" s="10">
        <v>44492985.100000001</v>
      </c>
      <c r="O313" s="11">
        <v>12.504161988447922</v>
      </c>
      <c r="P313" s="10">
        <v>1908534.7000000004</v>
      </c>
      <c r="Q313" s="11">
        <v>7.401705526758299</v>
      </c>
      <c r="R313" s="10">
        <v>13535199.9</v>
      </c>
      <c r="S313" s="11">
        <v>11.573259281083834</v>
      </c>
      <c r="T313" s="10">
        <v>17147925.5</v>
      </c>
      <c r="U313" s="11">
        <v>12.400985975767169</v>
      </c>
      <c r="V313" s="10">
        <v>17441652.899999999</v>
      </c>
      <c r="W313" s="11">
        <v>22.893731217928305</v>
      </c>
      <c r="X313" s="10">
        <v>6494997.9000000004</v>
      </c>
      <c r="Y313" s="11">
        <v>11.121810944696383</v>
      </c>
      <c r="Z313" s="10">
        <v>15886994.199999999</v>
      </c>
      <c r="AA313" s="11">
        <v>11.866577642799173</v>
      </c>
    </row>
    <row r="314" spans="1:27" s="4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13924072.9</v>
      </c>
      <c r="G314" s="11">
        <v>9.7482235161236552</v>
      </c>
      <c r="H314" s="10">
        <v>33694451.399999999</v>
      </c>
      <c r="I314" s="11">
        <v>15.836854575320348</v>
      </c>
      <c r="J314" s="10">
        <v>3749302.3000000003</v>
      </c>
      <c r="K314" s="11">
        <v>15.361494669021482</v>
      </c>
      <c r="L314" s="10">
        <v>235397.50000000003</v>
      </c>
      <c r="M314" s="11">
        <v>11.685728225660814</v>
      </c>
      <c r="N314" s="10">
        <v>45116798.899999999</v>
      </c>
      <c r="O314" s="11">
        <v>12.55303840062553</v>
      </c>
      <c r="P314" s="10">
        <v>1993170.2</v>
      </c>
      <c r="Q314" s="11">
        <v>7.4661766416134485</v>
      </c>
      <c r="R314" s="10">
        <v>13737454.300000001</v>
      </c>
      <c r="S314" s="11">
        <v>11.64832431566305</v>
      </c>
      <c r="T314" s="10">
        <v>17335998.100000001</v>
      </c>
      <c r="U314" s="11">
        <v>12.378288536037632</v>
      </c>
      <c r="V314" s="10">
        <v>17858127</v>
      </c>
      <c r="W314" s="11">
        <v>22.905933909474363</v>
      </c>
      <c r="X314" s="10">
        <v>6512958.7000000002</v>
      </c>
      <c r="Y314" s="11">
        <v>11.113456163325592</v>
      </c>
      <c r="Z314" s="10">
        <v>15829576</v>
      </c>
      <c r="AA314" s="11">
        <v>12.078942523918531</v>
      </c>
    </row>
    <row r="315" spans="1:27" s="4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13538754.400000002</v>
      </c>
      <c r="G315" s="11">
        <v>9.7637789423966517</v>
      </c>
      <c r="H315" s="10">
        <v>34013842.100000001</v>
      </c>
      <c r="I315" s="11">
        <v>15.861956881430915</v>
      </c>
      <c r="J315" s="10">
        <v>3735483.4</v>
      </c>
      <c r="K315" s="11">
        <v>15.452488779096152</v>
      </c>
      <c r="L315" s="10">
        <v>226610.7</v>
      </c>
      <c r="M315" s="11">
        <v>11.556375696293211</v>
      </c>
      <c r="N315" s="10">
        <v>46324172.000000015</v>
      </c>
      <c r="O315" s="11">
        <v>12.540817987809895</v>
      </c>
      <c r="P315" s="10">
        <v>1963872.5000000002</v>
      </c>
      <c r="Q315" s="11">
        <v>7.2807763309481661</v>
      </c>
      <c r="R315" s="10">
        <v>13588128.699999999</v>
      </c>
      <c r="S315" s="11">
        <v>11.82689458063494</v>
      </c>
      <c r="T315" s="10">
        <v>17488269.099999998</v>
      </c>
      <c r="U315" s="11">
        <v>12.384320654466597</v>
      </c>
      <c r="V315" s="10">
        <v>18292745.70163</v>
      </c>
      <c r="W315" s="11">
        <v>22.78454328557201</v>
      </c>
      <c r="X315" s="10">
        <v>6577140.7000000011</v>
      </c>
      <c r="Y315" s="11">
        <v>11.147433960322592</v>
      </c>
      <c r="Z315" s="10">
        <v>15639787.9</v>
      </c>
      <c r="AA315" s="11">
        <v>11.953550180626163</v>
      </c>
    </row>
    <row r="316" spans="1:27" s="4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13800517.400000002</v>
      </c>
      <c r="G316" s="11">
        <v>9.75255741099968</v>
      </c>
      <c r="H316" s="10">
        <v>34295705.699999996</v>
      </c>
      <c r="I316" s="11">
        <v>15.927518341137379</v>
      </c>
      <c r="J316" s="10">
        <v>3777940.8999999994</v>
      </c>
      <c r="K316" s="11">
        <v>15.479062117144288</v>
      </c>
      <c r="L316" s="10">
        <v>222194.8</v>
      </c>
      <c r="M316" s="11">
        <v>11.481597391118045</v>
      </c>
      <c r="N316" s="10">
        <v>46438310.499999993</v>
      </c>
      <c r="O316" s="11">
        <v>12.611796267781951</v>
      </c>
      <c r="P316" s="10">
        <v>2068885.8</v>
      </c>
      <c r="Q316" s="11">
        <v>7.1968617069148992</v>
      </c>
      <c r="R316" s="10">
        <v>13644723.5</v>
      </c>
      <c r="S316" s="11">
        <v>11.935964808960774</v>
      </c>
      <c r="T316" s="10">
        <v>17726897.5</v>
      </c>
      <c r="U316" s="11">
        <v>12.397750170383734</v>
      </c>
      <c r="V316" s="10">
        <v>18966855.800000001</v>
      </c>
      <c r="W316" s="11">
        <v>22.999087745898276</v>
      </c>
      <c r="X316" s="10">
        <v>6628773.2999999998</v>
      </c>
      <c r="Y316" s="11">
        <v>11.195913406783733</v>
      </c>
      <c r="Z316" s="10">
        <v>15885927.899999997</v>
      </c>
      <c r="AA316" s="11">
        <v>11.989746635196548</v>
      </c>
    </row>
    <row r="317" spans="1:27" s="4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13655816.1</v>
      </c>
      <c r="G317" s="11">
        <v>9.8608092225260684</v>
      </c>
      <c r="H317" s="10">
        <v>34188764.899999999</v>
      </c>
      <c r="I317" s="11">
        <v>15.981511259302621</v>
      </c>
      <c r="J317" s="10">
        <v>3863406.5</v>
      </c>
      <c r="K317" s="11">
        <v>15.457098451845548</v>
      </c>
      <c r="L317" s="10">
        <v>215122.3</v>
      </c>
      <c r="M317" s="11">
        <v>11.467806722036748</v>
      </c>
      <c r="N317" s="10">
        <v>46801843.70000001</v>
      </c>
      <c r="O317" s="11">
        <v>12.64593820802833</v>
      </c>
      <c r="P317" s="10">
        <v>2168571.7999999998</v>
      </c>
      <c r="Q317" s="11">
        <v>7.4437421938254476</v>
      </c>
      <c r="R317" s="10">
        <v>13665488.900000002</v>
      </c>
      <c r="S317" s="11">
        <v>11.821062200416412</v>
      </c>
      <c r="T317" s="10">
        <v>17913697.399999999</v>
      </c>
      <c r="U317" s="11">
        <v>12.39858760983649</v>
      </c>
      <c r="V317" s="10">
        <v>19481539.900000002</v>
      </c>
      <c r="W317" s="11">
        <v>23.097038582560927</v>
      </c>
      <c r="X317" s="10">
        <v>6624942.5000000009</v>
      </c>
      <c r="Y317" s="11">
        <v>11.187921946794257</v>
      </c>
      <c r="Z317" s="10">
        <v>14710688.199999999</v>
      </c>
      <c r="AA317" s="11">
        <v>12.143990437374629</v>
      </c>
    </row>
    <row r="318" spans="1:27" s="4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13687633.799999999</v>
      </c>
      <c r="G318" s="11">
        <v>9.8071212562685677</v>
      </c>
      <c r="H318" s="10">
        <v>34155175.899999999</v>
      </c>
      <c r="I318" s="11">
        <v>16.059445255030894</v>
      </c>
      <c r="J318" s="10">
        <v>3857959.6</v>
      </c>
      <c r="K318" s="11">
        <v>15.552207745773181</v>
      </c>
      <c r="L318" s="10">
        <v>208458.6</v>
      </c>
      <c r="M318" s="11">
        <v>11.397060365943124</v>
      </c>
      <c r="N318" s="10">
        <v>46962435.499999993</v>
      </c>
      <c r="O318" s="11">
        <v>12.748054254894857</v>
      </c>
      <c r="P318" s="10">
        <v>2291496.5</v>
      </c>
      <c r="Q318" s="11">
        <v>7.4303259607858889</v>
      </c>
      <c r="R318" s="10">
        <v>13829401.6</v>
      </c>
      <c r="S318" s="11">
        <v>11.909296679908406</v>
      </c>
      <c r="T318" s="10">
        <v>18173468.199999996</v>
      </c>
      <c r="U318" s="11">
        <v>12.39421489779261</v>
      </c>
      <c r="V318" s="10">
        <v>20060753.100000001</v>
      </c>
      <c r="W318" s="11">
        <v>23.227396947874308</v>
      </c>
      <c r="X318" s="10">
        <v>6454773.8000000007</v>
      </c>
      <c r="Y318" s="11">
        <v>11.165010532204867</v>
      </c>
      <c r="Z318" s="10">
        <v>14708958.399999997</v>
      </c>
      <c r="AA318" s="11">
        <v>12.278598676368558</v>
      </c>
    </row>
    <row r="319" spans="1:27" s="4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13526653.199999997</v>
      </c>
      <c r="G319" s="11">
        <v>9.7701944241462595</v>
      </c>
      <c r="H319" s="10">
        <v>33983290.200000003</v>
      </c>
      <c r="I319" s="11">
        <v>16.202463859753028</v>
      </c>
      <c r="J319" s="10">
        <v>3838184.3999999994</v>
      </c>
      <c r="K319" s="11">
        <v>15.620524487567627</v>
      </c>
      <c r="L319" s="10">
        <v>199123.9</v>
      </c>
      <c r="M319" s="11">
        <v>11.264551307000284</v>
      </c>
      <c r="N319" s="10">
        <v>47653105.399999999</v>
      </c>
      <c r="O319" s="11">
        <v>12.8602970254694</v>
      </c>
      <c r="P319" s="10">
        <v>2374154.2000000002</v>
      </c>
      <c r="Q319" s="11">
        <v>7.5005816024923764</v>
      </c>
      <c r="R319" s="10">
        <v>13709999.4</v>
      </c>
      <c r="S319" s="11">
        <v>11.964854727783576</v>
      </c>
      <c r="T319" s="10">
        <v>18380747.600000001</v>
      </c>
      <c r="U319" s="11">
        <v>12.447182094704353</v>
      </c>
      <c r="V319" s="10">
        <v>20862224.300000001</v>
      </c>
      <c r="W319" s="11">
        <v>23.331306451393104</v>
      </c>
      <c r="X319" s="10">
        <v>6527035</v>
      </c>
      <c r="Y319" s="11">
        <v>11.123039516870996</v>
      </c>
      <c r="Z319" s="10">
        <v>14589208.699999999</v>
      </c>
      <c r="AA319" s="11">
        <v>12.259701851273142</v>
      </c>
    </row>
    <row r="320" spans="1:27" s="4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13323114.500000002</v>
      </c>
      <c r="G320" s="11">
        <v>9.7983156024816918</v>
      </c>
      <c r="H320" s="10">
        <v>33616021.600000001</v>
      </c>
      <c r="I320" s="11">
        <v>16.30695621143937</v>
      </c>
      <c r="J320" s="10">
        <v>3861035.7</v>
      </c>
      <c r="K320" s="11">
        <v>15.729142543540835</v>
      </c>
      <c r="L320" s="10">
        <v>436296.30000000005</v>
      </c>
      <c r="M320" s="11">
        <v>12.225734935180528</v>
      </c>
      <c r="N320" s="10">
        <v>47463606.400000006</v>
      </c>
      <c r="O320" s="11">
        <v>12.992844452481391</v>
      </c>
      <c r="P320" s="10">
        <v>2387263.5000000005</v>
      </c>
      <c r="Q320" s="11">
        <v>7.6051276216471271</v>
      </c>
      <c r="R320" s="10">
        <v>13854721.200000003</v>
      </c>
      <c r="S320" s="11">
        <v>12.098952118213685</v>
      </c>
      <c r="T320" s="10">
        <v>19200590.100000001</v>
      </c>
      <c r="U320" s="11">
        <v>12.03445987589725</v>
      </c>
      <c r="V320" s="10">
        <v>21348347.600000001</v>
      </c>
      <c r="W320" s="11">
        <v>23.336986355796448</v>
      </c>
      <c r="X320" s="10">
        <v>6848433.6999999993</v>
      </c>
      <c r="Y320" s="11">
        <v>11.149721288679482</v>
      </c>
      <c r="Z320" s="10">
        <v>14447175.000000002</v>
      </c>
      <c r="AA320" s="11">
        <v>12.274166290018641</v>
      </c>
    </row>
    <row r="321" spans="1:27" s="4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13783655</v>
      </c>
      <c r="G321" s="11">
        <v>9.7906535889791257</v>
      </c>
      <c r="H321" s="10">
        <v>33194291.100000001</v>
      </c>
      <c r="I321" s="11">
        <v>16.362196818476402</v>
      </c>
      <c r="J321" s="10">
        <v>3828573.1999999997</v>
      </c>
      <c r="K321" s="11">
        <v>15.773935625417842</v>
      </c>
      <c r="L321" s="10">
        <v>394139</v>
      </c>
      <c r="M321" s="11">
        <v>12.178394142675543</v>
      </c>
      <c r="N321" s="10">
        <v>49084214.599999994</v>
      </c>
      <c r="O321" s="11">
        <v>12.806702889608838</v>
      </c>
      <c r="P321" s="10">
        <v>2380520.6</v>
      </c>
      <c r="Q321" s="11">
        <v>7.5987580561159609</v>
      </c>
      <c r="R321" s="10">
        <v>13677694.999999998</v>
      </c>
      <c r="S321" s="11">
        <v>12.127939367488453</v>
      </c>
      <c r="T321" s="10">
        <v>19459267.000000004</v>
      </c>
      <c r="U321" s="11">
        <v>11.799182576455719</v>
      </c>
      <c r="V321" s="10">
        <v>21699217.699999999</v>
      </c>
      <c r="W321" s="11">
        <v>23.340639519184133</v>
      </c>
      <c r="X321" s="10">
        <v>6836867.6000000006</v>
      </c>
      <c r="Y321" s="11">
        <v>11.176097749794062</v>
      </c>
      <c r="Z321" s="10">
        <v>14272455.4</v>
      </c>
      <c r="AA321" s="11">
        <v>12.271934115835453</v>
      </c>
    </row>
    <row r="322" spans="1:27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13821225.199999999</v>
      </c>
      <c r="G322" s="15">
        <v>9.797769797861335</v>
      </c>
      <c r="H322" s="14">
        <v>33177949</v>
      </c>
      <c r="I322" s="15">
        <v>16.388678185803442</v>
      </c>
      <c r="J322" s="14">
        <v>3892443.4999999995</v>
      </c>
      <c r="K322" s="15">
        <v>15.726227026802061</v>
      </c>
      <c r="L322" s="14">
        <v>369245.8</v>
      </c>
      <c r="M322" s="15">
        <v>11.974314600193171</v>
      </c>
      <c r="N322" s="14">
        <v>51273882.100000009</v>
      </c>
      <c r="O322" s="15">
        <v>12.743455872848763</v>
      </c>
      <c r="P322" s="14">
        <v>2322044.2999999998</v>
      </c>
      <c r="Q322" s="15">
        <v>7.6224293782853323</v>
      </c>
      <c r="R322" s="14">
        <v>13523948.1</v>
      </c>
      <c r="S322" s="15">
        <v>11.987533879252323</v>
      </c>
      <c r="T322" s="14">
        <v>19936127.800000001</v>
      </c>
      <c r="U322" s="15">
        <v>11.636341665355893</v>
      </c>
      <c r="V322" s="14">
        <v>22205620.399999999</v>
      </c>
      <c r="W322" s="15">
        <v>23.218291979178403</v>
      </c>
      <c r="X322" s="14">
        <v>6706701.8000000007</v>
      </c>
      <c r="Y322" s="15">
        <v>11.570679366272104</v>
      </c>
      <c r="Z322" s="14">
        <v>14554068.399999997</v>
      </c>
      <c r="AA322" s="15">
        <v>12.175386816926057</v>
      </c>
    </row>
    <row r="323" spans="1:27" s="4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13688028.000000002</v>
      </c>
      <c r="G323" s="13">
        <v>9.7837802797451872</v>
      </c>
      <c r="H323" s="12">
        <v>32379325.699999996</v>
      </c>
      <c r="I323" s="13">
        <v>16.423293056532035</v>
      </c>
      <c r="J323" s="12">
        <v>3828211.5</v>
      </c>
      <c r="K323" s="13">
        <v>15.826226713962923</v>
      </c>
      <c r="L323" s="12">
        <v>334321.90000000002</v>
      </c>
      <c r="M323" s="13">
        <v>11.842210477387221</v>
      </c>
      <c r="N323" s="12">
        <v>50744570.600000001</v>
      </c>
      <c r="O323" s="13">
        <v>13.211689653138974</v>
      </c>
      <c r="P323" s="12">
        <v>2236913.3000000003</v>
      </c>
      <c r="Q323" s="13">
        <v>7.6565989446260616</v>
      </c>
      <c r="R323" s="12">
        <v>13228740.9</v>
      </c>
      <c r="S323" s="13">
        <v>11.95651740711015</v>
      </c>
      <c r="T323" s="12">
        <v>19889048.599999998</v>
      </c>
      <c r="U323" s="13">
        <v>11.574175734680459</v>
      </c>
      <c r="V323" s="12">
        <v>21936762.199999999</v>
      </c>
      <c r="W323" s="13">
        <v>23.108417738512021</v>
      </c>
      <c r="X323" s="12">
        <v>6646975.2000000011</v>
      </c>
      <c r="Y323" s="13">
        <v>11.641922068100982</v>
      </c>
      <c r="Z323" s="12">
        <v>14122533.5</v>
      </c>
      <c r="AA323" s="13">
        <v>12.170099744426164</v>
      </c>
    </row>
    <row r="324" spans="1:27" s="4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13793000.5</v>
      </c>
      <c r="G324" s="11">
        <v>9.7742249166162178</v>
      </c>
      <c r="H324" s="10">
        <v>32420017.000000004</v>
      </c>
      <c r="I324" s="11">
        <v>16.414796046899067</v>
      </c>
      <c r="J324" s="10">
        <v>4033648.9</v>
      </c>
      <c r="K324" s="11">
        <v>15.742628440963232</v>
      </c>
      <c r="L324" s="10">
        <v>308680.8</v>
      </c>
      <c r="M324" s="11">
        <v>11.594729931372479</v>
      </c>
      <c r="N324" s="10">
        <v>52977332.699999996</v>
      </c>
      <c r="O324" s="11">
        <v>13.099803993642746</v>
      </c>
      <c r="P324" s="10">
        <v>2185826.0999999996</v>
      </c>
      <c r="Q324" s="11">
        <v>7.5649774984386919</v>
      </c>
      <c r="R324" s="10">
        <v>13645437.399999999</v>
      </c>
      <c r="S324" s="11">
        <v>11.74279298807966</v>
      </c>
      <c r="T324" s="10">
        <v>20138474.700000003</v>
      </c>
      <c r="U324" s="11">
        <v>11.48051303890457</v>
      </c>
      <c r="V324" s="10">
        <v>22306959.599999998</v>
      </c>
      <c r="W324" s="11">
        <v>22.843929664085636</v>
      </c>
      <c r="X324" s="10">
        <v>6741940.9000000004</v>
      </c>
      <c r="Y324" s="11">
        <v>11.389409876464521</v>
      </c>
      <c r="Z324" s="10">
        <v>14546930.9</v>
      </c>
      <c r="AA324" s="11">
        <v>12.254552326085497</v>
      </c>
    </row>
    <row r="325" spans="1:27" s="4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13190361.200000003</v>
      </c>
      <c r="G325" s="11">
        <v>9.9477421187677493</v>
      </c>
      <c r="H325" s="10">
        <v>34288369.399999999</v>
      </c>
      <c r="I325" s="11">
        <v>16.177653512768092</v>
      </c>
      <c r="J325" s="10">
        <v>4109588.1000000006</v>
      </c>
      <c r="K325" s="11">
        <v>15.946718300065152</v>
      </c>
      <c r="L325" s="10">
        <v>264479.2</v>
      </c>
      <c r="M325" s="11">
        <v>11.447732676142387</v>
      </c>
      <c r="N325" s="10">
        <v>51907619.999999993</v>
      </c>
      <c r="O325" s="11">
        <v>13.494861140445273</v>
      </c>
      <c r="P325" s="10">
        <v>2310531.9000000004</v>
      </c>
      <c r="Q325" s="11">
        <v>7.6745326463573145</v>
      </c>
      <c r="R325" s="10">
        <v>13249506.000000004</v>
      </c>
      <c r="S325" s="11">
        <v>11.96945786967453</v>
      </c>
      <c r="T325" s="10">
        <v>20408902.899999999</v>
      </c>
      <c r="U325" s="11">
        <v>11.281037685029123</v>
      </c>
      <c r="V325" s="10">
        <v>22792058.499999996</v>
      </c>
      <c r="W325" s="11">
        <v>22.712969177136852</v>
      </c>
      <c r="X325" s="10">
        <v>6419265.8000000007</v>
      </c>
      <c r="Y325" s="11">
        <v>11.685059804191315</v>
      </c>
      <c r="Z325" s="10">
        <v>13800512.4</v>
      </c>
      <c r="AA325" s="11">
        <v>12.634128992340903</v>
      </c>
    </row>
    <row r="326" spans="1:27" s="4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13225084</v>
      </c>
      <c r="G326" s="11">
        <v>10.145620850355279</v>
      </c>
      <c r="H326" s="10">
        <v>35833108.730000004</v>
      </c>
      <c r="I326" s="11">
        <v>16.217671950258929</v>
      </c>
      <c r="J326" s="10">
        <v>4191342.2800000003</v>
      </c>
      <c r="K326" s="11">
        <v>16.108874568435382</v>
      </c>
      <c r="L326" s="10">
        <v>228494.2</v>
      </c>
      <c r="M326" s="11">
        <v>11.096453424200687</v>
      </c>
      <c r="N326" s="10">
        <v>52260008.220000006</v>
      </c>
      <c r="O326" s="11">
        <v>13.53992628170122</v>
      </c>
      <c r="P326" s="10">
        <v>2291208.3200000003</v>
      </c>
      <c r="Q326" s="11">
        <v>7.5760986802806274</v>
      </c>
      <c r="R326" s="10">
        <v>13269919.900000002</v>
      </c>
      <c r="S326" s="11">
        <v>12.107859462791478</v>
      </c>
      <c r="T326" s="10">
        <v>21055889.210000001</v>
      </c>
      <c r="U326" s="11">
        <v>11.189923388911106</v>
      </c>
      <c r="V326" s="10">
        <v>23638575.130000003</v>
      </c>
      <c r="W326" s="11">
        <v>22.795218532848168</v>
      </c>
      <c r="X326" s="10">
        <v>6246361.2599999998</v>
      </c>
      <c r="Y326" s="11">
        <v>11.970983746303537</v>
      </c>
      <c r="Z326" s="10">
        <v>13616638.560000001</v>
      </c>
      <c r="AA326" s="11">
        <v>12.886569970114556</v>
      </c>
    </row>
    <row r="327" spans="1:27" s="4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13363910.4</v>
      </c>
      <c r="G327" s="11">
        <v>10.077763394574987</v>
      </c>
      <c r="H327" s="10">
        <v>36223520.600000001</v>
      </c>
      <c r="I327" s="11">
        <v>16.230000050152501</v>
      </c>
      <c r="J327" s="10">
        <v>4227056.43</v>
      </c>
      <c r="K327" s="11">
        <v>16.22045398383764</v>
      </c>
      <c r="L327" s="10">
        <v>195695.30000000002</v>
      </c>
      <c r="M327" s="11">
        <v>10.664308182158715</v>
      </c>
      <c r="N327" s="10">
        <v>52565453.340000004</v>
      </c>
      <c r="O327" s="11">
        <v>13.206500084212907</v>
      </c>
      <c r="P327" s="10">
        <v>2265019.33</v>
      </c>
      <c r="Q327" s="11">
        <v>7.640979438749425</v>
      </c>
      <c r="R327" s="10">
        <v>13215685.719999999</v>
      </c>
      <c r="S327" s="11">
        <v>12.219521494439714</v>
      </c>
      <c r="T327" s="10">
        <v>21045754.629999999</v>
      </c>
      <c r="U327" s="11">
        <v>11.336562415676138</v>
      </c>
      <c r="V327" s="10">
        <v>24338357.210000001</v>
      </c>
      <c r="W327" s="11">
        <v>22.823463365862068</v>
      </c>
      <c r="X327" s="10">
        <v>6303042.1300000008</v>
      </c>
      <c r="Y327" s="11">
        <v>12.153846534260724</v>
      </c>
      <c r="Z327" s="10">
        <v>13354385.359999999</v>
      </c>
      <c r="AA327" s="11">
        <v>13.023240869372355</v>
      </c>
    </row>
    <row r="328" spans="1:27" s="4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13551275.609999999</v>
      </c>
      <c r="G328" s="11">
        <v>10.186568512578599</v>
      </c>
      <c r="H328" s="10">
        <v>37311310.840000004</v>
      </c>
      <c r="I328" s="11">
        <v>16.533196341243901</v>
      </c>
      <c r="J328" s="10">
        <v>4317154.5999999996</v>
      </c>
      <c r="K328" s="11">
        <v>16.5726505764931</v>
      </c>
      <c r="L328" s="10">
        <v>157702.1</v>
      </c>
      <c r="M328" s="11">
        <v>10.117329192192098</v>
      </c>
      <c r="N328" s="10">
        <v>52294715.82</v>
      </c>
      <c r="O328" s="11">
        <v>14.520554989366396</v>
      </c>
      <c r="P328" s="10">
        <v>2274334.64</v>
      </c>
      <c r="Q328" s="11">
        <v>7.6214056237124392</v>
      </c>
      <c r="R328" s="10">
        <v>13179404.390000001</v>
      </c>
      <c r="S328" s="11">
        <v>12.895783482890801</v>
      </c>
      <c r="T328" s="10">
        <v>21754458.16</v>
      </c>
      <c r="U328" s="11">
        <v>11.205301497010499</v>
      </c>
      <c r="V328" s="10">
        <v>26003759.440000001</v>
      </c>
      <c r="W328" s="11">
        <v>22.977278194813998</v>
      </c>
      <c r="X328" s="10">
        <v>6236815.5300000003</v>
      </c>
      <c r="Y328" s="11">
        <v>12.341072352351597</v>
      </c>
      <c r="Z328" s="10">
        <v>12975945.83</v>
      </c>
      <c r="AA328" s="11">
        <v>13.440504289836399</v>
      </c>
    </row>
    <row r="329" spans="1:27" s="4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13752595.919999998</v>
      </c>
      <c r="G329" s="11">
        <v>10.01721641756054</v>
      </c>
      <c r="H329" s="10">
        <v>37181676.539999999</v>
      </c>
      <c r="I329" s="11">
        <v>16.540534556449547</v>
      </c>
      <c r="J329" s="10">
        <v>4417655.17</v>
      </c>
      <c r="K329" s="11">
        <v>16.452417190067816</v>
      </c>
      <c r="L329" s="10">
        <v>159692.79999999999</v>
      </c>
      <c r="M329" s="11">
        <v>10.003725753446584</v>
      </c>
      <c r="N329" s="10">
        <v>53524655.390000008</v>
      </c>
      <c r="O329" s="11">
        <v>13.878420326584386</v>
      </c>
      <c r="P329" s="10">
        <v>2265358.94</v>
      </c>
      <c r="Q329" s="11">
        <v>7.648620231193914</v>
      </c>
      <c r="R329" s="10">
        <v>13220671.229999999</v>
      </c>
      <c r="S329" s="11">
        <v>12.841405287717757</v>
      </c>
      <c r="T329" s="10">
        <v>22027541.180000003</v>
      </c>
      <c r="U329" s="11">
        <v>11.171498138400024</v>
      </c>
      <c r="V329" s="10">
        <v>27058837.530000001</v>
      </c>
      <c r="W329" s="11">
        <v>22.920975982840023</v>
      </c>
      <c r="X329" s="10">
        <v>6310343.7899999991</v>
      </c>
      <c r="Y329" s="11">
        <v>12.453548346468143</v>
      </c>
      <c r="Z329" s="10">
        <v>13238373.939999999</v>
      </c>
      <c r="AA329" s="11">
        <v>13.191149793378624</v>
      </c>
    </row>
    <row r="330" spans="1:27" s="4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13408513.890000001</v>
      </c>
      <c r="G330" s="11">
        <v>9.7273932899882318</v>
      </c>
      <c r="H330" s="10">
        <v>37227425.559999995</v>
      </c>
      <c r="I330" s="11">
        <v>16.628114309239908</v>
      </c>
      <c r="J330" s="10">
        <v>4496622.96</v>
      </c>
      <c r="K330" s="11">
        <v>16.602143230905899</v>
      </c>
      <c r="L330" s="10">
        <v>148734</v>
      </c>
      <c r="M330" s="11">
        <v>9.8686092285556999</v>
      </c>
      <c r="N330" s="10">
        <v>52975870.140000001</v>
      </c>
      <c r="O330" s="11">
        <v>13.943555067537403</v>
      </c>
      <c r="P330" s="10">
        <v>2240234.73</v>
      </c>
      <c r="Q330" s="11">
        <v>7.8217700426865573</v>
      </c>
      <c r="R330" s="10">
        <v>12978738.839999998</v>
      </c>
      <c r="S330" s="11">
        <v>12.942037416703265</v>
      </c>
      <c r="T330" s="10">
        <v>22103538.16</v>
      </c>
      <c r="U330" s="11">
        <v>11.119510929281009</v>
      </c>
      <c r="V330" s="10">
        <v>28602918.289999992</v>
      </c>
      <c r="W330" s="11">
        <v>22.923120397184469</v>
      </c>
      <c r="X330" s="10">
        <v>5967139.4499999993</v>
      </c>
      <c r="Y330" s="11">
        <v>12.574194135969133</v>
      </c>
      <c r="Z330" s="10">
        <v>13028458.870000001</v>
      </c>
      <c r="AA330" s="11">
        <v>13.240389597806683</v>
      </c>
    </row>
    <row r="331" spans="1:27" s="4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13204694.069999998</v>
      </c>
      <c r="G331" s="11">
        <v>9.8207427444398228</v>
      </c>
      <c r="H331" s="10">
        <v>37582831.740000002</v>
      </c>
      <c r="I331" s="11">
        <v>16.60365525947725</v>
      </c>
      <c r="J331" s="10">
        <v>4534588.2299999995</v>
      </c>
      <c r="K331" s="11">
        <v>16.791772702104858</v>
      </c>
      <c r="L331" s="10">
        <v>143965.90000000002</v>
      </c>
      <c r="M331" s="11">
        <v>9.8973610417466809</v>
      </c>
      <c r="N331" s="10">
        <v>52268021.469999999</v>
      </c>
      <c r="O331" s="11">
        <v>14.065277265862434</v>
      </c>
      <c r="P331" s="10">
        <v>2256664.44</v>
      </c>
      <c r="Q331" s="11">
        <v>7.9010655618342591</v>
      </c>
      <c r="R331" s="10">
        <v>13051239.029999997</v>
      </c>
      <c r="S331" s="11">
        <v>12.869239100879446</v>
      </c>
      <c r="T331" s="10">
        <v>22667502.050000004</v>
      </c>
      <c r="U331" s="11">
        <v>11.111215161332698</v>
      </c>
      <c r="V331" s="10">
        <v>29918693.150000002</v>
      </c>
      <c r="W331" s="11">
        <v>22.898791573087124</v>
      </c>
      <c r="X331" s="10">
        <v>6039265.8800000008</v>
      </c>
      <c r="Y331" s="11">
        <v>12.503323207223982</v>
      </c>
      <c r="Z331" s="10">
        <v>12553731.750000002</v>
      </c>
      <c r="AA331" s="11">
        <v>13.429846497803318</v>
      </c>
    </row>
    <row r="332" spans="1:27" s="4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13394935.48</v>
      </c>
      <c r="G332" s="11">
        <v>10.029123161763824</v>
      </c>
      <c r="H332" s="10">
        <v>37369566.190000005</v>
      </c>
      <c r="I332" s="11">
        <v>16.799646408188625</v>
      </c>
      <c r="J332" s="10">
        <v>4632509.88</v>
      </c>
      <c r="K332" s="11">
        <v>16.772523450808055</v>
      </c>
      <c r="L332" s="10">
        <v>158338.5</v>
      </c>
      <c r="M332" s="11">
        <v>9.8332712637798121</v>
      </c>
      <c r="N332" s="10">
        <v>53320128.370000012</v>
      </c>
      <c r="O332" s="11">
        <v>14.312449481175165</v>
      </c>
      <c r="P332" s="10">
        <v>2256652.3199999998</v>
      </c>
      <c r="Q332" s="11">
        <v>8.0412012320090103</v>
      </c>
      <c r="R332" s="10">
        <v>13167331.58</v>
      </c>
      <c r="S332" s="11">
        <v>12.858038102234826</v>
      </c>
      <c r="T332" s="10">
        <v>23471020.030000001</v>
      </c>
      <c r="U332" s="11">
        <v>11.05689685178117</v>
      </c>
      <c r="V332" s="10">
        <v>30914632.520000003</v>
      </c>
      <c r="W332" s="11">
        <v>22.882863532013275</v>
      </c>
      <c r="X332" s="10">
        <v>6186271.7800000003</v>
      </c>
      <c r="Y332" s="11">
        <v>12.340788978091094</v>
      </c>
      <c r="Z332" s="10">
        <v>12762911.659999996</v>
      </c>
      <c r="AA332" s="11">
        <v>13.434338743468189</v>
      </c>
    </row>
    <row r="333" spans="1:27" s="4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13381056.359999999</v>
      </c>
      <c r="G333" s="11">
        <v>9.7938691987543525</v>
      </c>
      <c r="H333" s="10">
        <v>37239326.059999995</v>
      </c>
      <c r="I333" s="11">
        <v>16.837738011980544</v>
      </c>
      <c r="J333" s="10">
        <v>4819588.4600000009</v>
      </c>
      <c r="K333" s="11">
        <v>16.787709908638131</v>
      </c>
      <c r="L333" s="10">
        <v>157827.69999999998</v>
      </c>
      <c r="M333" s="11">
        <v>9.8164880626151199</v>
      </c>
      <c r="N333" s="10">
        <v>53493840.150000013</v>
      </c>
      <c r="O333" s="11">
        <v>13.860401066218847</v>
      </c>
      <c r="P333" s="10">
        <v>2222903.2800000003</v>
      </c>
      <c r="Q333" s="11">
        <v>8.1659164235431749</v>
      </c>
      <c r="R333" s="10">
        <v>12972085.949999999</v>
      </c>
      <c r="S333" s="11">
        <v>12.621268083048733</v>
      </c>
      <c r="T333" s="10">
        <v>24099300.439999998</v>
      </c>
      <c r="U333" s="11">
        <v>10.940570148429583</v>
      </c>
      <c r="V333" s="10">
        <v>32115660.050000001</v>
      </c>
      <c r="W333" s="11">
        <v>22.807066469269099</v>
      </c>
      <c r="X333" s="10">
        <v>6308142.8600000003</v>
      </c>
      <c r="Y333" s="11">
        <v>12.107099559203698</v>
      </c>
      <c r="Z333" s="10">
        <v>12766970.819999998</v>
      </c>
      <c r="AA333" s="11">
        <v>13.530757038810258</v>
      </c>
    </row>
    <row r="334" spans="1:27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13664108.560000001</v>
      </c>
      <c r="G334" s="15">
        <v>9.9795744596016309</v>
      </c>
      <c r="H334" s="14">
        <v>37067259.020000003</v>
      </c>
      <c r="I334" s="15">
        <v>16.912626616110114</v>
      </c>
      <c r="J334" s="14">
        <v>4976850.95</v>
      </c>
      <c r="K334" s="15">
        <v>16.299775002484253</v>
      </c>
      <c r="L334" s="14">
        <v>157543.6</v>
      </c>
      <c r="M334" s="15">
        <v>9.9163480077895816</v>
      </c>
      <c r="N334" s="14">
        <v>56192965.920000002</v>
      </c>
      <c r="O334" s="15">
        <v>13.861221042646113</v>
      </c>
      <c r="P334" s="14">
        <v>2196047.16</v>
      </c>
      <c r="Q334" s="15">
        <v>8.208298474291416</v>
      </c>
      <c r="R334" s="14">
        <v>12921328.130000001</v>
      </c>
      <c r="S334" s="15">
        <v>12.480263451308247</v>
      </c>
      <c r="T334" s="14">
        <v>24353991.5</v>
      </c>
      <c r="U334" s="15">
        <v>11.095386892514117</v>
      </c>
      <c r="V334" s="14">
        <v>33070310.499999996</v>
      </c>
      <c r="W334" s="15">
        <v>22.845030768664842</v>
      </c>
      <c r="X334" s="14">
        <v>6012413.3200000003</v>
      </c>
      <c r="Y334" s="15">
        <v>11.960305706694184</v>
      </c>
      <c r="Z334" s="14">
        <v>13418512.01</v>
      </c>
      <c r="AA334" s="15">
        <v>13.379977498771847</v>
      </c>
    </row>
    <row r="335" spans="1:27" s="4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13203232.390000001</v>
      </c>
      <c r="G335" s="13">
        <v>10.027724788732588</v>
      </c>
      <c r="H335" s="12">
        <v>36140389.689999998</v>
      </c>
      <c r="I335" s="13">
        <v>16.969790979246064</v>
      </c>
      <c r="J335" s="12">
        <v>5030730.3900000006</v>
      </c>
      <c r="K335" s="13">
        <v>16.35159353536735</v>
      </c>
      <c r="L335" s="12">
        <v>156042.29999999999</v>
      </c>
      <c r="M335" s="13">
        <v>9.9101760099665501</v>
      </c>
      <c r="N335" s="12">
        <v>55152467.810000002</v>
      </c>
      <c r="O335" s="13">
        <v>13.809213287917609</v>
      </c>
      <c r="P335" s="12">
        <v>2171061.23</v>
      </c>
      <c r="Q335" s="13">
        <v>8.4604272841259309</v>
      </c>
      <c r="R335" s="12">
        <v>12628120.689999998</v>
      </c>
      <c r="S335" s="13">
        <v>12.419437911295422</v>
      </c>
      <c r="T335" s="12">
        <v>24210357.890000001</v>
      </c>
      <c r="U335" s="13">
        <v>11.075685291065309</v>
      </c>
      <c r="V335" s="12">
        <v>33203068.569999993</v>
      </c>
      <c r="W335" s="13">
        <v>22.783576608244797</v>
      </c>
      <c r="X335" s="12">
        <v>5711516.9600000009</v>
      </c>
      <c r="Y335" s="13">
        <v>12.046803081173017</v>
      </c>
      <c r="Z335" s="12">
        <v>13534837.890000002</v>
      </c>
      <c r="AA335" s="13">
        <v>13.195628055431403</v>
      </c>
    </row>
    <row r="336" spans="1:27" s="4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13198892.93</v>
      </c>
      <c r="G336" s="11">
        <v>10.080815148055006</v>
      </c>
      <c r="H336" s="10">
        <v>36144077.150000006</v>
      </c>
      <c r="I336" s="11">
        <v>17.053229897396903</v>
      </c>
      <c r="J336" s="10">
        <v>5318759.9899999993</v>
      </c>
      <c r="K336" s="11">
        <v>16.358668529823987</v>
      </c>
      <c r="L336" s="10">
        <v>134720.4</v>
      </c>
      <c r="M336" s="11">
        <v>9.9997380574879529</v>
      </c>
      <c r="N336" s="10">
        <v>57102520.139999993</v>
      </c>
      <c r="O336" s="11">
        <v>13.715785357169699</v>
      </c>
      <c r="P336" s="10">
        <v>2110293.9</v>
      </c>
      <c r="Q336" s="11">
        <v>8.8120713115362754</v>
      </c>
      <c r="R336" s="10">
        <v>12541255.510000002</v>
      </c>
      <c r="S336" s="11">
        <v>12.351865309568192</v>
      </c>
      <c r="T336" s="10">
        <v>24556118.199999999</v>
      </c>
      <c r="U336" s="11">
        <v>11.092335812551195</v>
      </c>
      <c r="V336" s="10">
        <v>34017881.069999993</v>
      </c>
      <c r="W336" s="11">
        <v>22.685047728859026</v>
      </c>
      <c r="X336" s="10">
        <v>5716920.5700000003</v>
      </c>
      <c r="Y336" s="11">
        <v>12.0080038102576</v>
      </c>
      <c r="Z336" s="10">
        <v>13808493.07</v>
      </c>
      <c r="AA336" s="11">
        <v>13.190385200555424</v>
      </c>
    </row>
    <row r="337" spans="1:27" s="4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12946377.23</v>
      </c>
      <c r="G337" s="11">
        <v>10.234455745864278</v>
      </c>
      <c r="H337" s="10">
        <v>37528106.369999997</v>
      </c>
      <c r="I337" s="11">
        <v>17.056658601554165</v>
      </c>
      <c r="J337" s="10">
        <v>5316226.92</v>
      </c>
      <c r="K337" s="11">
        <v>16.76641482346658</v>
      </c>
      <c r="L337" s="10">
        <v>131689.79999999999</v>
      </c>
      <c r="M337" s="11">
        <v>9.8738640350277755</v>
      </c>
      <c r="N337" s="10">
        <v>58679980.769999996</v>
      </c>
      <c r="O337" s="11">
        <v>13.690370839654593</v>
      </c>
      <c r="P337" s="10">
        <v>2051277.23</v>
      </c>
      <c r="Q337" s="11">
        <v>9.0150369155123897</v>
      </c>
      <c r="R337" s="10">
        <v>12267349.949999999</v>
      </c>
      <c r="S337" s="11">
        <v>12.447555682317523</v>
      </c>
      <c r="T337" s="10">
        <v>25194692.639999997</v>
      </c>
      <c r="U337" s="11">
        <v>11.129226760886572</v>
      </c>
      <c r="V337" s="10">
        <v>35401722.379999995</v>
      </c>
      <c r="W337" s="11">
        <v>22.77068573554811</v>
      </c>
      <c r="X337" s="10">
        <v>5769158.959999999</v>
      </c>
      <c r="Y337" s="11">
        <v>11.925063790286</v>
      </c>
      <c r="Z337" s="10">
        <v>14140546.219999999</v>
      </c>
      <c r="AA337" s="11">
        <v>13.343783867622049</v>
      </c>
    </row>
    <row r="338" spans="1:27" s="4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13127246.629999999</v>
      </c>
      <c r="G338" s="11">
        <v>10.595775420408936</v>
      </c>
      <c r="H338" s="10">
        <v>39421209.880000003</v>
      </c>
      <c r="I338" s="11">
        <v>16.881137383041668</v>
      </c>
      <c r="J338" s="10">
        <v>5595110.9500000002</v>
      </c>
      <c r="K338" s="11">
        <v>16.90484120764398</v>
      </c>
      <c r="L338" s="10">
        <v>130408.6</v>
      </c>
      <c r="M338" s="11">
        <v>9.8841175735342599</v>
      </c>
      <c r="N338" s="10">
        <v>59976429.579999998</v>
      </c>
      <c r="O338" s="11">
        <v>13.676788672397644</v>
      </c>
      <c r="P338" s="10">
        <v>1985708.0899999999</v>
      </c>
      <c r="Q338" s="11">
        <v>9.221467242599596</v>
      </c>
      <c r="R338" s="10">
        <v>12288831.430000002</v>
      </c>
      <c r="S338" s="11">
        <v>12.440068482369927</v>
      </c>
      <c r="T338" s="10">
        <v>25647325.810000002</v>
      </c>
      <c r="U338" s="11">
        <v>11.259258583037427</v>
      </c>
      <c r="V338" s="10">
        <v>37128154.019999996</v>
      </c>
      <c r="W338" s="11">
        <v>22.775222791800946</v>
      </c>
      <c r="X338" s="10">
        <v>6083753.4700000007</v>
      </c>
      <c r="Y338" s="11">
        <v>11.698781275994071</v>
      </c>
      <c r="Z338" s="10">
        <v>14210084.570000002</v>
      </c>
      <c r="AA338" s="11">
        <v>13.430229564742151</v>
      </c>
    </row>
    <row r="339" spans="1:27" s="4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13020506.340000002</v>
      </c>
      <c r="G339" s="11">
        <v>10.633936299001105</v>
      </c>
      <c r="H339" s="10">
        <v>40913420.590000004</v>
      </c>
      <c r="I339" s="11">
        <v>16.795424163440721</v>
      </c>
      <c r="J339" s="10">
        <v>5914731.21</v>
      </c>
      <c r="K339" s="11">
        <v>17.066365153066716</v>
      </c>
      <c r="L339" s="10">
        <v>117717.2</v>
      </c>
      <c r="M339" s="11">
        <v>9.9881473650409625</v>
      </c>
      <c r="N339" s="10">
        <v>61811662.150000006</v>
      </c>
      <c r="O339" s="11">
        <v>13.660049738319486</v>
      </c>
      <c r="P339" s="10">
        <v>1929475.87</v>
      </c>
      <c r="Q339" s="11">
        <v>9.4054939568640457</v>
      </c>
      <c r="R339" s="10">
        <v>12367444.700000001</v>
      </c>
      <c r="S339" s="11">
        <v>12.556081135952033</v>
      </c>
      <c r="T339" s="10">
        <v>25988958.869999997</v>
      </c>
      <c r="U339" s="11">
        <v>11.402776674243135</v>
      </c>
      <c r="V339" s="10">
        <v>39554851.349999987</v>
      </c>
      <c r="W339" s="11">
        <v>22.744225302338315</v>
      </c>
      <c r="X339" s="10">
        <v>6176204.0599999996</v>
      </c>
      <c r="Y339" s="11">
        <v>11.908377358810883</v>
      </c>
      <c r="Z339" s="10">
        <v>14291192.59</v>
      </c>
      <c r="AA339" s="11">
        <v>13.473284908009195</v>
      </c>
    </row>
    <row r="340" spans="1:27" s="4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12876401.83</v>
      </c>
      <c r="G340" s="11">
        <v>10.699891517341687</v>
      </c>
      <c r="H340" s="10">
        <v>41528720.620000005</v>
      </c>
      <c r="I340" s="11">
        <v>16.827327742965764</v>
      </c>
      <c r="J340" s="10">
        <v>6138683.9499999993</v>
      </c>
      <c r="K340" s="11">
        <v>17.232818733565857</v>
      </c>
      <c r="L340" s="10">
        <v>116870.7</v>
      </c>
      <c r="M340" s="11">
        <v>9.9900359884898471</v>
      </c>
      <c r="N340" s="10">
        <v>64248513.18</v>
      </c>
      <c r="O340" s="11">
        <v>13.730202262584093</v>
      </c>
      <c r="P340" s="10">
        <v>1878094.41</v>
      </c>
      <c r="Q340" s="11">
        <v>9.6611051646226915</v>
      </c>
      <c r="R340" s="10">
        <v>12233120.109999999</v>
      </c>
      <c r="S340" s="11">
        <v>12.662489428643385</v>
      </c>
      <c r="T340" s="10">
        <v>26338624</v>
      </c>
      <c r="U340" s="11">
        <v>11.526601151563577</v>
      </c>
      <c r="V340" s="10">
        <v>42038554.799999997</v>
      </c>
      <c r="W340" s="11">
        <v>22.821858324420806</v>
      </c>
      <c r="X340" s="10">
        <v>6325594.3399999999</v>
      </c>
      <c r="Y340" s="11">
        <v>11.787406319846323</v>
      </c>
      <c r="Z340" s="10">
        <v>14643761.909999998</v>
      </c>
      <c r="AA340" s="11">
        <v>13.35852134952529</v>
      </c>
    </row>
    <row r="341" spans="1:27" s="4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12606663.759999998</v>
      </c>
      <c r="G341" s="11">
        <v>10.746466123603504</v>
      </c>
      <c r="H341" s="10">
        <v>41549154.640000001</v>
      </c>
      <c r="I341" s="11">
        <v>16.898363505017389</v>
      </c>
      <c r="J341" s="10">
        <v>6399568.0699999994</v>
      </c>
      <c r="K341" s="11">
        <v>17.256471328775191</v>
      </c>
      <c r="L341" s="10">
        <v>116757.7</v>
      </c>
      <c r="M341" s="11">
        <v>9.9965361171040552</v>
      </c>
      <c r="N341" s="10">
        <v>65276386.460000001</v>
      </c>
      <c r="O341" s="11">
        <v>13.719623781925863</v>
      </c>
      <c r="P341" s="10">
        <v>2062934.32</v>
      </c>
      <c r="Q341" s="11">
        <v>11.17724569040084</v>
      </c>
      <c r="R341" s="10">
        <v>12210235.34</v>
      </c>
      <c r="S341" s="11">
        <v>12.626489551936842</v>
      </c>
      <c r="T341" s="10">
        <v>26909691.840000004</v>
      </c>
      <c r="U341" s="11">
        <v>11.592423220930497</v>
      </c>
      <c r="V341" s="10">
        <v>45061049.380000003</v>
      </c>
      <c r="W341" s="11">
        <v>22.861269459404234</v>
      </c>
      <c r="X341" s="10">
        <v>6252887.6699999999</v>
      </c>
      <c r="Y341" s="11">
        <v>11.805748715601034</v>
      </c>
      <c r="Z341" s="10">
        <v>14532060.749999998</v>
      </c>
      <c r="AA341" s="11">
        <v>13.459474906963909</v>
      </c>
    </row>
    <row r="342" spans="1:27" s="4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12439773.950000001</v>
      </c>
      <c r="G342" s="11">
        <v>10.789638509106517</v>
      </c>
      <c r="H342" s="10">
        <v>41890906.539999999</v>
      </c>
      <c r="I342" s="11">
        <v>17.01686193087815</v>
      </c>
      <c r="J342" s="10">
        <v>6665396.5600000005</v>
      </c>
      <c r="K342" s="11">
        <v>17.283493321843721</v>
      </c>
      <c r="L342" s="10">
        <v>97176.7</v>
      </c>
      <c r="M342" s="11">
        <v>10.113204667373974</v>
      </c>
      <c r="N342" s="10">
        <v>67255718.25999999</v>
      </c>
      <c r="O342" s="11">
        <v>13.635727251864443</v>
      </c>
      <c r="P342" s="10">
        <v>2176677.1499999994</v>
      </c>
      <c r="Q342" s="11">
        <v>12.552218780493009</v>
      </c>
      <c r="R342" s="10">
        <v>12288804.029999999</v>
      </c>
      <c r="S342" s="11">
        <v>12.749802313927862</v>
      </c>
      <c r="T342" s="10">
        <v>27671533.239999995</v>
      </c>
      <c r="U342" s="11">
        <v>11.698742565990187</v>
      </c>
      <c r="V342" s="10">
        <v>48378040.839999996</v>
      </c>
      <c r="W342" s="11">
        <v>22.896298812027315</v>
      </c>
      <c r="X342" s="10">
        <v>6358592.75</v>
      </c>
      <c r="Y342" s="11">
        <v>11.826161967142827</v>
      </c>
      <c r="Z342" s="10">
        <v>14663969.960000001</v>
      </c>
      <c r="AA342" s="11">
        <v>13.411145778417831</v>
      </c>
    </row>
    <row r="343" spans="1:27" s="4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12346115.99</v>
      </c>
      <c r="G343" s="11">
        <v>10.813901843578899</v>
      </c>
      <c r="H343" s="10">
        <v>42459870.439999998</v>
      </c>
      <c r="I343" s="11">
        <v>17.140655313177163</v>
      </c>
      <c r="J343" s="10">
        <v>6895177.2999999998</v>
      </c>
      <c r="K343" s="11">
        <v>17.206714822155487</v>
      </c>
      <c r="L343" s="10">
        <v>97221.6</v>
      </c>
      <c r="M343" s="11">
        <v>10.108862670435375</v>
      </c>
      <c r="N343" s="10">
        <v>67182807.849999994</v>
      </c>
      <c r="O343" s="11">
        <v>13.487052279587044</v>
      </c>
      <c r="P343" s="10">
        <v>2125274.81</v>
      </c>
      <c r="Q343" s="11">
        <v>12.51947526856539</v>
      </c>
      <c r="R343" s="10">
        <v>12217695.390000001</v>
      </c>
      <c r="S343" s="11">
        <v>12.816503917618139</v>
      </c>
      <c r="T343" s="10">
        <v>28651507.57</v>
      </c>
      <c r="U343" s="11">
        <v>11.710971813330653</v>
      </c>
      <c r="V343" s="10">
        <v>51165696.230000004</v>
      </c>
      <c r="W343" s="11">
        <v>22.893607402849938</v>
      </c>
      <c r="X343" s="10">
        <v>6364155.6199999992</v>
      </c>
      <c r="Y343" s="11">
        <v>11.814996391901573</v>
      </c>
      <c r="Z343" s="10">
        <v>14788344.689999999</v>
      </c>
      <c r="AA343" s="11">
        <v>13.70012078030622</v>
      </c>
    </row>
    <row r="344" spans="1:27" s="4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12241413.649999999</v>
      </c>
      <c r="G344" s="11">
        <v>11.02664721172952</v>
      </c>
      <c r="H344" s="10">
        <v>42767449.350000001</v>
      </c>
      <c r="I344" s="11">
        <v>17.20813941250394</v>
      </c>
      <c r="J344" s="10">
        <v>7154454.9699999997</v>
      </c>
      <c r="K344" s="11">
        <v>17.129764684884165</v>
      </c>
      <c r="L344" s="10">
        <v>98240.3</v>
      </c>
      <c r="M344" s="11">
        <v>10.215493784119174</v>
      </c>
      <c r="N344" s="10">
        <v>70309290.609999999</v>
      </c>
      <c r="O344" s="11">
        <v>13.255599617954969</v>
      </c>
      <c r="P344" s="10">
        <v>2057973.67</v>
      </c>
      <c r="Q344" s="11">
        <v>12.557306533275527</v>
      </c>
      <c r="R344" s="10">
        <v>12206884.82</v>
      </c>
      <c r="S344" s="11">
        <v>12.806221265508759</v>
      </c>
      <c r="T344" s="10">
        <v>29184162.850000001</v>
      </c>
      <c r="U344" s="11">
        <v>11.854996946695005</v>
      </c>
      <c r="V344" s="10">
        <v>53363604.129999995</v>
      </c>
      <c r="W344" s="11">
        <v>22.908268856920241</v>
      </c>
      <c r="X344" s="10">
        <v>6389743.9199999999</v>
      </c>
      <c r="Y344" s="11">
        <v>11.759328801834053</v>
      </c>
      <c r="Z344" s="10">
        <v>14731775.899999999</v>
      </c>
      <c r="AA344" s="11">
        <v>13.479561637208981</v>
      </c>
    </row>
    <row r="345" spans="1:27" s="4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11683262.65</v>
      </c>
      <c r="G345" s="11">
        <v>11.486747011195547</v>
      </c>
      <c r="H345" s="10">
        <v>42536357.32</v>
      </c>
      <c r="I345" s="11">
        <v>17.261932325012726</v>
      </c>
      <c r="J345" s="10">
        <v>7249381.2299999995</v>
      </c>
      <c r="K345" s="11">
        <v>17.081699394239205</v>
      </c>
      <c r="L345" s="10">
        <v>97538.4</v>
      </c>
      <c r="M345" s="11">
        <v>10.209290176996964</v>
      </c>
      <c r="N345" s="10">
        <v>72339893.099999994</v>
      </c>
      <c r="O345" s="11">
        <v>13.215355102920386</v>
      </c>
      <c r="P345" s="10">
        <v>1963003.0399999998</v>
      </c>
      <c r="Q345" s="11">
        <v>12.566451755316706</v>
      </c>
      <c r="R345" s="10">
        <v>11978421.619999999</v>
      </c>
      <c r="S345" s="11">
        <v>12.845749255710368</v>
      </c>
      <c r="T345" s="10">
        <v>29697754.170000002</v>
      </c>
      <c r="U345" s="11">
        <v>12.004655641662616</v>
      </c>
      <c r="V345" s="10">
        <v>54662387.900000006</v>
      </c>
      <c r="W345" s="11">
        <v>23.010538240754382</v>
      </c>
      <c r="X345" s="10">
        <v>6428369.3300000001</v>
      </c>
      <c r="Y345" s="11">
        <v>11.88673858174233</v>
      </c>
      <c r="Z345" s="10">
        <v>14734477.739999998</v>
      </c>
      <c r="AA345" s="11">
        <v>13.453141958460762</v>
      </c>
    </row>
    <row r="346" spans="1:27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13395241.33</v>
      </c>
      <c r="G346" s="15">
        <v>11.921135160175572</v>
      </c>
      <c r="H346" s="14">
        <v>42192859.769999996</v>
      </c>
      <c r="I346" s="15">
        <v>17.245556431293782</v>
      </c>
      <c r="J346" s="14">
        <v>7352642.1999999993</v>
      </c>
      <c r="K346" s="15">
        <v>17.079154530516924</v>
      </c>
      <c r="L346" s="14">
        <v>96865.200000000012</v>
      </c>
      <c r="M346" s="15">
        <v>10.168561691918297</v>
      </c>
      <c r="N346" s="14">
        <v>74044362.989999995</v>
      </c>
      <c r="O346" s="15">
        <v>13.199026203216714</v>
      </c>
      <c r="P346" s="14">
        <v>1847118.1900000002</v>
      </c>
      <c r="Q346" s="15">
        <v>12.691232313022704</v>
      </c>
      <c r="R346" s="14">
        <v>11881253.850000001</v>
      </c>
      <c r="S346" s="15">
        <v>12.747992279198723</v>
      </c>
      <c r="T346" s="14">
        <v>30011535.459999997</v>
      </c>
      <c r="U346" s="15">
        <v>12.110140438279332</v>
      </c>
      <c r="V346" s="14">
        <v>55813182.549999997</v>
      </c>
      <c r="W346" s="15">
        <v>23.043995941473145</v>
      </c>
      <c r="X346" s="14">
        <v>6366864.7400000002</v>
      </c>
      <c r="Y346" s="15">
        <v>11.948326399627589</v>
      </c>
      <c r="Z346" s="14">
        <v>14779823.709999999</v>
      </c>
      <c r="AA346" s="15">
        <v>13.314377668162315</v>
      </c>
    </row>
    <row r="347" spans="1:27" s="4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13730821.690000001</v>
      </c>
      <c r="G347" s="13">
        <v>11.864412566608754</v>
      </c>
      <c r="H347" s="12">
        <v>41676579.829999998</v>
      </c>
      <c r="I347" s="13">
        <v>17.229727941252708</v>
      </c>
      <c r="J347" s="12">
        <v>7371612.3699999992</v>
      </c>
      <c r="K347" s="13">
        <v>17.120813430250951</v>
      </c>
      <c r="L347" s="12">
        <v>96723.3</v>
      </c>
      <c r="M347" s="13">
        <v>10.166026614063037</v>
      </c>
      <c r="N347" s="12">
        <v>73493307.909999996</v>
      </c>
      <c r="O347" s="13">
        <v>13.216759650906022</v>
      </c>
      <c r="P347" s="12">
        <v>1740251.5899999999</v>
      </c>
      <c r="Q347" s="13">
        <v>12.715621463675834</v>
      </c>
      <c r="R347" s="12">
        <v>11772297.090000002</v>
      </c>
      <c r="S347" s="13">
        <v>12.668365202343027</v>
      </c>
      <c r="T347" s="12">
        <v>29924736.890000001</v>
      </c>
      <c r="U347" s="13">
        <v>12.174991647166324</v>
      </c>
      <c r="V347" s="12">
        <v>56133494.229999997</v>
      </c>
      <c r="W347" s="13">
        <v>23.097942938928277</v>
      </c>
      <c r="X347" s="12">
        <v>6414783.5999999996</v>
      </c>
      <c r="Y347" s="13">
        <v>11.953018378889661</v>
      </c>
      <c r="Z347" s="12">
        <v>14574735.809999999</v>
      </c>
      <c r="AA347" s="13">
        <v>13.420481727524367</v>
      </c>
    </row>
    <row r="348" spans="1:27" s="4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13738395.299999999</v>
      </c>
      <c r="G348" s="11">
        <v>11.893384243049121</v>
      </c>
      <c r="H348" s="10">
        <v>41599356.060000002</v>
      </c>
      <c r="I348" s="11">
        <v>17.257441840560059</v>
      </c>
      <c r="J348" s="10">
        <v>7489108.3900000006</v>
      </c>
      <c r="K348" s="11">
        <v>17.160515908743577</v>
      </c>
      <c r="L348" s="10">
        <v>96350.8</v>
      </c>
      <c r="M348" s="11">
        <v>10.147348262806307</v>
      </c>
      <c r="N348" s="10">
        <v>74003065.409999996</v>
      </c>
      <c r="O348" s="11">
        <v>13.286542945291751</v>
      </c>
      <c r="P348" s="10">
        <v>1639208.9200000002</v>
      </c>
      <c r="Q348" s="11">
        <v>12.735226195755455</v>
      </c>
      <c r="R348" s="10">
        <v>11545492.300000003</v>
      </c>
      <c r="S348" s="11">
        <v>12.741422691252414</v>
      </c>
      <c r="T348" s="10">
        <v>30383496.289999999</v>
      </c>
      <c r="U348" s="11">
        <v>12.274036092862049</v>
      </c>
      <c r="V348" s="10">
        <v>57356767.489999995</v>
      </c>
      <c r="W348" s="11">
        <v>22.665863196390191</v>
      </c>
      <c r="X348" s="10">
        <v>6582256.8799999999</v>
      </c>
      <c r="Y348" s="11">
        <v>12.034415688787275</v>
      </c>
      <c r="Z348" s="10">
        <v>14688292.420000002</v>
      </c>
      <c r="AA348" s="11">
        <v>13.270100783226381</v>
      </c>
    </row>
    <row r="349" spans="1:27" s="4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13791660.02</v>
      </c>
      <c r="G349" s="11">
        <v>12.072486727699943</v>
      </c>
      <c r="H349" s="10">
        <v>42367957.659999996</v>
      </c>
      <c r="I349" s="11">
        <v>17.171591208472716</v>
      </c>
      <c r="J349" s="10">
        <v>7859633.2199999988</v>
      </c>
      <c r="K349" s="11">
        <v>17.137777233681142</v>
      </c>
      <c r="L349" s="10">
        <v>97245.200000000012</v>
      </c>
      <c r="M349" s="11">
        <v>10.06700336880381</v>
      </c>
      <c r="N349" s="10">
        <v>74534786.169999987</v>
      </c>
      <c r="O349" s="11">
        <v>13.277215168490251</v>
      </c>
      <c r="P349" s="10">
        <v>1564656.8800000004</v>
      </c>
      <c r="Q349" s="11">
        <v>12.82525361029953</v>
      </c>
      <c r="R349" s="10">
        <v>11659858.01</v>
      </c>
      <c r="S349" s="11">
        <v>12.747365627542495</v>
      </c>
      <c r="T349" s="10">
        <v>30822785.900000002</v>
      </c>
      <c r="U349" s="11">
        <v>12.345035283640609</v>
      </c>
      <c r="V349" s="10">
        <v>58772131.799999997</v>
      </c>
      <c r="W349" s="11">
        <v>22.706425031953668</v>
      </c>
      <c r="X349" s="10">
        <v>6478082.1399999997</v>
      </c>
      <c r="Y349" s="11">
        <v>12.071165776434574</v>
      </c>
      <c r="Z349" s="10">
        <v>14713406.049999999</v>
      </c>
      <c r="AA349" s="11">
        <v>13.348722068490726</v>
      </c>
    </row>
    <row r="350" spans="1:27" s="4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12515396.49</v>
      </c>
      <c r="G350" s="11">
        <v>11.762381464280713</v>
      </c>
      <c r="H350" s="10">
        <v>44367221.499999993</v>
      </c>
      <c r="I350" s="11">
        <v>16.931467097393067</v>
      </c>
      <c r="J350" s="10">
        <v>8054867.9099999992</v>
      </c>
      <c r="K350" s="11">
        <v>17.44288505811139</v>
      </c>
      <c r="L350" s="10">
        <v>87709.1</v>
      </c>
      <c r="M350" s="11">
        <v>10.04214887622835</v>
      </c>
      <c r="N350" s="10">
        <v>75952830.100000009</v>
      </c>
      <c r="O350" s="11">
        <v>13.294818905085139</v>
      </c>
      <c r="P350" s="10">
        <v>1530765.5499999998</v>
      </c>
      <c r="Q350" s="11">
        <v>12.879696309013481</v>
      </c>
      <c r="R350" s="10">
        <v>11980800.949999999</v>
      </c>
      <c r="S350" s="11">
        <v>12.73592222133529</v>
      </c>
      <c r="T350" s="10">
        <v>31447706.45000001</v>
      </c>
      <c r="U350" s="11">
        <v>12.485246359185586</v>
      </c>
      <c r="V350" s="10">
        <v>61321718.029999986</v>
      </c>
      <c r="W350" s="11">
        <v>22.792195168299667</v>
      </c>
      <c r="X350" s="10">
        <v>6593420.4900000002</v>
      </c>
      <c r="Y350" s="11">
        <v>12.185661029302851</v>
      </c>
      <c r="Z350" s="10">
        <v>15049736.58</v>
      </c>
      <c r="AA350" s="11">
        <v>13.563055508184863</v>
      </c>
    </row>
    <row r="351" spans="1:27" s="4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12686270.200000001</v>
      </c>
      <c r="G351" s="11">
        <v>11.809866127130086</v>
      </c>
      <c r="H351" s="10">
        <v>45593903.129999995</v>
      </c>
      <c r="I351" s="11">
        <v>16.750343907571484</v>
      </c>
      <c r="J351" s="10">
        <v>8232750.7399999993</v>
      </c>
      <c r="K351" s="11">
        <v>17.484543706688246</v>
      </c>
      <c r="L351" s="10">
        <v>66250.7</v>
      </c>
      <c r="M351" s="11">
        <v>10.00780150247469</v>
      </c>
      <c r="N351" s="10">
        <v>76489864.350000009</v>
      </c>
      <c r="O351" s="11">
        <v>13.290210675854073</v>
      </c>
      <c r="P351" s="10">
        <v>1535305.4800000002</v>
      </c>
      <c r="Q351" s="11">
        <v>12.55199487335903</v>
      </c>
      <c r="R351" s="10">
        <v>13125959.729999999</v>
      </c>
      <c r="S351" s="11">
        <v>12.50826231990124</v>
      </c>
      <c r="T351" s="10">
        <v>31975068.799999997</v>
      </c>
      <c r="U351" s="11">
        <v>12.553971028275001</v>
      </c>
      <c r="V351" s="10">
        <v>64237233.120000005</v>
      </c>
      <c r="W351" s="11">
        <v>22.836771907656527</v>
      </c>
      <c r="X351" s="10">
        <v>6461686.0500000007</v>
      </c>
      <c r="Y351" s="11">
        <v>12.221906924292602</v>
      </c>
      <c r="Z351" s="10">
        <v>15344296.15</v>
      </c>
      <c r="AA351" s="11">
        <v>12.436911116343374</v>
      </c>
    </row>
    <row r="352" spans="1:27" s="4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12425551.07</v>
      </c>
      <c r="G352" s="11">
        <v>11.84256881688548</v>
      </c>
      <c r="H352" s="10">
        <v>46052522.860000007</v>
      </c>
      <c r="I352" s="11">
        <v>16.630020023061544</v>
      </c>
      <c r="J352" s="10">
        <v>8321314.7500000009</v>
      </c>
      <c r="K352" s="11">
        <v>17.651608808824353</v>
      </c>
      <c r="L352" s="10">
        <v>64767.700000000004</v>
      </c>
      <c r="M352" s="11">
        <v>10.001296958206021</v>
      </c>
      <c r="N352" s="10">
        <v>77463953.420000002</v>
      </c>
      <c r="O352" s="11">
        <v>13.289913687124084</v>
      </c>
      <c r="P352" s="10">
        <v>1442535.6999999997</v>
      </c>
      <c r="Q352" s="11">
        <v>12.714542617142847</v>
      </c>
      <c r="R352" s="10">
        <v>13466994.870000003</v>
      </c>
      <c r="S352" s="11">
        <v>12.553971977461659</v>
      </c>
      <c r="T352" s="10">
        <v>32633998.449999999</v>
      </c>
      <c r="U352" s="11">
        <v>12.697342331417559</v>
      </c>
      <c r="V352" s="10">
        <v>67498367.25999999</v>
      </c>
      <c r="W352" s="11">
        <v>22.726776067772711</v>
      </c>
      <c r="X352" s="10">
        <v>6207515.5700000003</v>
      </c>
      <c r="Y352" s="11">
        <v>12.36490538328202</v>
      </c>
      <c r="Z352" s="10">
        <v>15476188.680000002</v>
      </c>
      <c r="AA352" s="11">
        <v>12.387140153146532</v>
      </c>
    </row>
    <row r="353" spans="1:27" s="4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12685059.58</v>
      </c>
      <c r="G353" s="11">
        <v>11.780807491161983</v>
      </c>
      <c r="H353" s="10">
        <v>46748764.219999999</v>
      </c>
      <c r="I353" s="11">
        <v>16.513536762146757</v>
      </c>
      <c r="J353" s="10">
        <v>8344630.1500000004</v>
      </c>
      <c r="K353" s="11">
        <v>17.701154748098695</v>
      </c>
      <c r="L353" s="10">
        <v>58913.1</v>
      </c>
      <c r="M353" s="11">
        <v>10.116971216927983</v>
      </c>
      <c r="N353" s="10">
        <v>77244050.480000004</v>
      </c>
      <c r="O353" s="11">
        <v>13.258402168409971</v>
      </c>
      <c r="P353" s="10">
        <v>1363584.34</v>
      </c>
      <c r="Q353" s="11">
        <v>12.744519206784071</v>
      </c>
      <c r="R353" s="10">
        <v>13375806.149999999</v>
      </c>
      <c r="S353" s="11">
        <v>12.730627664546406</v>
      </c>
      <c r="T353" s="10">
        <v>33324270.320000004</v>
      </c>
      <c r="U353" s="11">
        <v>12.828889628218567</v>
      </c>
      <c r="V353" s="10">
        <v>72063800.239999995</v>
      </c>
      <c r="W353" s="11">
        <v>22.869709022940377</v>
      </c>
      <c r="X353" s="10">
        <v>6223128.1799999997</v>
      </c>
      <c r="Y353" s="11">
        <v>12.288734436545072</v>
      </c>
      <c r="Z353" s="10">
        <v>15426621.379999999</v>
      </c>
      <c r="AA353" s="11">
        <v>12.717208945514436</v>
      </c>
    </row>
    <row r="354" spans="1:27" s="4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12762921.02</v>
      </c>
      <c r="G354" s="11">
        <v>11.806156724998685</v>
      </c>
      <c r="H354" s="10">
        <v>47045334.100000001</v>
      </c>
      <c r="I354" s="11">
        <v>16.436856889472086</v>
      </c>
      <c r="J354" s="10">
        <v>8494853.2899999991</v>
      </c>
      <c r="K354" s="11">
        <v>17.727984019003589</v>
      </c>
      <c r="L354" s="10">
        <v>57622</v>
      </c>
      <c r="M354" s="11">
        <v>10.325718805317409</v>
      </c>
      <c r="N354" s="10">
        <v>77633091.870000005</v>
      </c>
      <c r="O354" s="11">
        <v>13.319458024847556</v>
      </c>
      <c r="P354" s="10">
        <v>1284551.8999999999</v>
      </c>
      <c r="Q354" s="11">
        <v>12.819141012986703</v>
      </c>
      <c r="R354" s="10">
        <v>13443746.190000001</v>
      </c>
      <c r="S354" s="11">
        <v>12.873373760896623</v>
      </c>
      <c r="T354" s="10">
        <v>34373347.149999999</v>
      </c>
      <c r="U354" s="11">
        <v>12.982409403167459</v>
      </c>
      <c r="V354" s="10">
        <v>77179289.679999992</v>
      </c>
      <c r="W354" s="11">
        <v>22.652713738904165</v>
      </c>
      <c r="X354" s="10">
        <v>6674592.7799999993</v>
      </c>
      <c r="Y354" s="11">
        <v>11.943134114542937</v>
      </c>
      <c r="Z354" s="10">
        <v>16006789.410000002</v>
      </c>
      <c r="AA354" s="11">
        <v>12.621535457871678</v>
      </c>
    </row>
    <row r="355" spans="1:27" s="4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12712142.049999999</v>
      </c>
      <c r="G355" s="11">
        <v>11.884907668090451</v>
      </c>
      <c r="H355" s="10">
        <v>47074934.489999995</v>
      </c>
      <c r="I355" s="11">
        <v>16.394371531392036</v>
      </c>
      <c r="J355" s="10">
        <v>8657633.2300000004</v>
      </c>
      <c r="K355" s="11">
        <v>17.607174391077784</v>
      </c>
      <c r="L355" s="10">
        <v>51460.6</v>
      </c>
      <c r="M355" s="11">
        <v>10.348822516643805</v>
      </c>
      <c r="N355" s="10">
        <v>77944829.859999999</v>
      </c>
      <c r="O355" s="11">
        <v>13.335201892250288</v>
      </c>
      <c r="P355" s="10">
        <v>1228783.6800000002</v>
      </c>
      <c r="Q355" s="11">
        <v>12.850293637688921</v>
      </c>
      <c r="R355" s="10">
        <v>13217723.1</v>
      </c>
      <c r="S355" s="11">
        <v>12.975757511919737</v>
      </c>
      <c r="T355" s="10">
        <v>35517578.32</v>
      </c>
      <c r="U355" s="11">
        <v>13.124483019514036</v>
      </c>
      <c r="V355" s="10">
        <v>81124086.61999999</v>
      </c>
      <c r="W355" s="11">
        <v>22.5343936563042</v>
      </c>
      <c r="X355" s="10">
        <v>6934064.5099999998</v>
      </c>
      <c r="Y355" s="11">
        <v>11.937619478391587</v>
      </c>
      <c r="Z355" s="10">
        <v>16292819.329999998</v>
      </c>
      <c r="AA355" s="11">
        <v>12.921755252962711</v>
      </c>
    </row>
    <row r="356" spans="1:27" s="4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13110499.709999999</v>
      </c>
      <c r="G356" s="11">
        <v>11.761282916843141</v>
      </c>
      <c r="H356" s="10">
        <v>47584084.93</v>
      </c>
      <c r="I356" s="11">
        <v>16.238396114864635</v>
      </c>
      <c r="J356" s="10">
        <v>8857735.290000001</v>
      </c>
      <c r="K356" s="11">
        <v>17.535335736997389</v>
      </c>
      <c r="L356" s="10">
        <v>51593.299999999996</v>
      </c>
      <c r="M356" s="11">
        <v>10.340975591791954</v>
      </c>
      <c r="N356" s="10">
        <v>81150916.359999999</v>
      </c>
      <c r="O356" s="11">
        <v>13.211060096816624</v>
      </c>
      <c r="P356" s="10">
        <v>1297496.8799999999</v>
      </c>
      <c r="Q356" s="11">
        <v>12.354893768299469</v>
      </c>
      <c r="R356" s="10">
        <v>13776046.080000002</v>
      </c>
      <c r="S356" s="11">
        <v>12.878910775188118</v>
      </c>
      <c r="T356" s="10">
        <v>37009951.589999996</v>
      </c>
      <c r="U356" s="11">
        <v>13.217764451371977</v>
      </c>
      <c r="V356" s="10">
        <v>86642218.060000002</v>
      </c>
      <c r="W356" s="11">
        <v>22.175725868225783</v>
      </c>
      <c r="X356" s="10">
        <v>7240265.5199999996</v>
      </c>
      <c r="Y356" s="11">
        <v>11.996379047339151</v>
      </c>
      <c r="Z356" s="10">
        <v>17659391.760000002</v>
      </c>
      <c r="AA356" s="11">
        <v>14.050724708606845</v>
      </c>
    </row>
    <row r="357" spans="1:27" s="4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13656056.440000001</v>
      </c>
      <c r="G357" s="11">
        <v>11.552687615920545</v>
      </c>
      <c r="H357" s="10">
        <v>47380401.519999996</v>
      </c>
      <c r="I357" s="11">
        <v>16.192156560415729</v>
      </c>
      <c r="J357" s="10">
        <v>9037554.3199999984</v>
      </c>
      <c r="K357" s="11">
        <v>17.533909118988301</v>
      </c>
      <c r="L357" s="10">
        <v>51397.5</v>
      </c>
      <c r="M357" s="11">
        <v>10.323870499537909</v>
      </c>
      <c r="N357" s="10">
        <v>83730502.549999997</v>
      </c>
      <c r="O357" s="11">
        <v>13.238931856778873</v>
      </c>
      <c r="P357" s="10">
        <v>1403358.4200000002</v>
      </c>
      <c r="Q357" s="11">
        <v>11.963544773829035</v>
      </c>
      <c r="R357" s="10">
        <v>13568070.810000002</v>
      </c>
      <c r="S357" s="11">
        <v>12.901508890437457</v>
      </c>
      <c r="T357" s="10">
        <v>38266955.740000002</v>
      </c>
      <c r="U357" s="11">
        <v>13.249614101733096</v>
      </c>
      <c r="V357" s="10">
        <v>92195278.25</v>
      </c>
      <c r="W357" s="11">
        <v>21.914681168221342</v>
      </c>
      <c r="X357" s="10">
        <v>7121177.0299999993</v>
      </c>
      <c r="Y357" s="11">
        <v>11.966333638106461</v>
      </c>
      <c r="Z357" s="10">
        <v>18478707.300000001</v>
      </c>
      <c r="AA357" s="11">
        <v>14.081866518449601</v>
      </c>
    </row>
    <row r="358" spans="1:27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14023202.609999999</v>
      </c>
      <c r="G358" s="15">
        <v>11.347920805174761</v>
      </c>
      <c r="H358" s="14">
        <v>47413529.509999998</v>
      </c>
      <c r="I358" s="15">
        <v>16.163748708059433</v>
      </c>
      <c r="J358" s="14">
        <v>9412576.2799999993</v>
      </c>
      <c r="K358" s="15">
        <v>17.546212008865659</v>
      </c>
      <c r="L358" s="14">
        <v>46650.400000000001</v>
      </c>
      <c r="M358" s="15">
        <v>10.375241198360566</v>
      </c>
      <c r="N358" s="14">
        <v>89929010.810000032</v>
      </c>
      <c r="O358" s="15">
        <v>13.211564381016011</v>
      </c>
      <c r="P358" s="14">
        <v>1362916.44</v>
      </c>
      <c r="Q358" s="15">
        <v>12.088302537828353</v>
      </c>
      <c r="R358" s="14">
        <v>13593007.73</v>
      </c>
      <c r="S358" s="15">
        <v>12.855518408662013</v>
      </c>
      <c r="T358" s="14">
        <v>39179665.309999995</v>
      </c>
      <c r="U358" s="15">
        <v>13.35084337963937</v>
      </c>
      <c r="V358" s="14">
        <v>99228708.550000012</v>
      </c>
      <c r="W358" s="15">
        <v>21.578524215688798</v>
      </c>
      <c r="X358" s="14">
        <v>7178415.3599999994</v>
      </c>
      <c r="Y358" s="15">
        <v>11.930681300280732</v>
      </c>
      <c r="Z358" s="14">
        <v>19362954.420000002</v>
      </c>
      <c r="AA358" s="15">
        <v>13.35946464054113</v>
      </c>
    </row>
    <row r="359" spans="1:27" s="4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13901043.050000001</v>
      </c>
      <c r="G359" s="13">
        <v>11.25664784470975</v>
      </c>
      <c r="H359" s="12">
        <v>46908740.960000001</v>
      </c>
      <c r="I359" s="13">
        <v>16.158068663885555</v>
      </c>
      <c r="J359" s="12">
        <v>9566111.3300000001</v>
      </c>
      <c r="K359" s="13">
        <v>17.633042052135519</v>
      </c>
      <c r="L359" s="12">
        <v>48846.6</v>
      </c>
      <c r="M359" s="13">
        <v>10.676093607333954</v>
      </c>
      <c r="N359" s="12">
        <v>90908691.809999973</v>
      </c>
      <c r="O359" s="13">
        <v>13.087944791465139</v>
      </c>
      <c r="P359" s="12">
        <v>1346546.0699999998</v>
      </c>
      <c r="Q359" s="13">
        <v>12.086933610448229</v>
      </c>
      <c r="R359" s="12">
        <v>13435675</v>
      </c>
      <c r="S359" s="13">
        <v>12.817990410105937</v>
      </c>
      <c r="T359" s="12">
        <v>39897150.659999996</v>
      </c>
      <c r="U359" s="13">
        <v>13.308788611883298</v>
      </c>
      <c r="V359" s="12">
        <v>104038457.11</v>
      </c>
      <c r="W359" s="13">
        <v>21.499668482483717</v>
      </c>
      <c r="X359" s="12">
        <v>7197891.2799999993</v>
      </c>
      <c r="Y359" s="13">
        <v>12.015696058776847</v>
      </c>
      <c r="Z359" s="12">
        <v>19926451.990000002</v>
      </c>
      <c r="AA359" s="13">
        <v>13.363035230553356</v>
      </c>
    </row>
    <row r="360" spans="1:27" s="4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13745341.440000001</v>
      </c>
      <c r="G360" s="11">
        <v>11.274641791517393</v>
      </c>
      <c r="H360" s="10">
        <v>47139393.390000001</v>
      </c>
      <c r="I360" s="11">
        <v>16.155488835031427</v>
      </c>
      <c r="J360" s="10">
        <v>9974803.7699999996</v>
      </c>
      <c r="K360" s="11">
        <v>17.616802259750095</v>
      </c>
      <c r="L360" s="10">
        <v>41359.399999999994</v>
      </c>
      <c r="M360" s="11">
        <v>10.637692568074044</v>
      </c>
      <c r="N360" s="10">
        <v>93552231.520000011</v>
      </c>
      <c r="O360" s="11">
        <v>13.097700156815041</v>
      </c>
      <c r="P360" s="10">
        <v>1320943.97</v>
      </c>
      <c r="Q360" s="11">
        <v>12.029564870264672</v>
      </c>
      <c r="R360" s="10">
        <v>13426696.639999999</v>
      </c>
      <c r="S360" s="11">
        <v>12.785110339381285</v>
      </c>
      <c r="T360" s="10">
        <v>41529615.380000003</v>
      </c>
      <c r="U360" s="11">
        <v>13.359154882059979</v>
      </c>
      <c r="V360" s="10">
        <v>109071803.64999999</v>
      </c>
      <c r="W360" s="11">
        <v>21.406433572449711</v>
      </c>
      <c r="X360" s="10">
        <v>7430445.0899999999</v>
      </c>
      <c r="Y360" s="11">
        <v>12.070169955579342</v>
      </c>
      <c r="Z360" s="10">
        <v>20843520.039999999</v>
      </c>
      <c r="AA360" s="11">
        <v>14.538400812030019</v>
      </c>
    </row>
    <row r="361" spans="1:27" s="4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13612820.230000002</v>
      </c>
      <c r="G361" s="11">
        <v>11.186339994618439</v>
      </c>
      <c r="H361" s="10">
        <v>48537145.760000005</v>
      </c>
      <c r="I361" s="11">
        <v>16.060267064245284</v>
      </c>
      <c r="J361" s="10">
        <v>10670168.01</v>
      </c>
      <c r="K361" s="11">
        <v>17.614205644068402</v>
      </c>
      <c r="L361" s="10">
        <v>38105.200000000004</v>
      </c>
      <c r="M361" s="11">
        <v>10.674264746018952</v>
      </c>
      <c r="N361" s="10">
        <v>96786773.439999983</v>
      </c>
      <c r="O361" s="11">
        <v>13.232732511507534</v>
      </c>
      <c r="P361" s="10">
        <v>1244167.08</v>
      </c>
      <c r="Q361" s="11">
        <v>11.962714518615952</v>
      </c>
      <c r="R361" s="10">
        <v>13422143.76</v>
      </c>
      <c r="S361" s="11">
        <v>12.758971578173581</v>
      </c>
      <c r="T361" s="10">
        <v>42413225.510000005</v>
      </c>
      <c r="U361" s="11">
        <v>13.485189605389667</v>
      </c>
      <c r="V361" s="10">
        <v>115416513.64999998</v>
      </c>
      <c r="W361" s="11">
        <v>21.37114669183908</v>
      </c>
      <c r="X361" s="10">
        <v>7470368.9200000009</v>
      </c>
      <c r="Y361" s="11">
        <v>12.139717146606456</v>
      </c>
      <c r="Z361" s="10">
        <v>21911558.779999997</v>
      </c>
      <c r="AA361" s="11">
        <v>14.832306965702783</v>
      </c>
    </row>
    <row r="362" spans="1:27" s="4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14718736.68</v>
      </c>
      <c r="G362" s="11">
        <v>11.159895954059548</v>
      </c>
      <c r="H362" s="10">
        <v>50978338.600000001</v>
      </c>
      <c r="I362" s="11">
        <v>15.903878575672149</v>
      </c>
      <c r="J362" s="10">
        <v>11431861.070000002</v>
      </c>
      <c r="K362" s="11">
        <v>17.544602811193876</v>
      </c>
      <c r="L362" s="10">
        <v>43600.999999999993</v>
      </c>
      <c r="M362" s="11">
        <v>10.495550331414428</v>
      </c>
      <c r="N362" s="10">
        <v>101218778.11999999</v>
      </c>
      <c r="O362" s="11">
        <v>13.219520740937593</v>
      </c>
      <c r="P362" s="10">
        <v>1241435.1100000001</v>
      </c>
      <c r="Q362" s="11">
        <v>12.056822153515553</v>
      </c>
      <c r="R362" s="10">
        <v>14191333.419999998</v>
      </c>
      <c r="S362" s="11">
        <v>12.754953710910705</v>
      </c>
      <c r="T362" s="10">
        <v>43908565.800000004</v>
      </c>
      <c r="U362" s="11">
        <v>13.518947168290319</v>
      </c>
      <c r="V362" s="10">
        <v>123910173.78999999</v>
      </c>
      <c r="W362" s="11">
        <v>21.353065387730332</v>
      </c>
      <c r="X362" s="10">
        <v>7577706.9399999995</v>
      </c>
      <c r="Y362" s="11">
        <v>12.12965249144353</v>
      </c>
      <c r="Z362" s="10">
        <v>24566834.890000004</v>
      </c>
      <c r="AA362" s="11">
        <v>14.825066893930666</v>
      </c>
    </row>
    <row r="363" spans="1:27" s="4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14862973.420000002</v>
      </c>
      <c r="G363" s="11">
        <v>10.931693977348166</v>
      </c>
      <c r="H363" s="10">
        <v>51955767.32</v>
      </c>
      <c r="I363" s="11">
        <v>16.003999237155348</v>
      </c>
      <c r="J363" s="10">
        <v>11913467.869999999</v>
      </c>
      <c r="K363" s="11">
        <v>17.555189051447861</v>
      </c>
      <c r="L363" s="10">
        <v>41815.5</v>
      </c>
      <c r="M363" s="11">
        <v>10.495358778443434</v>
      </c>
      <c r="N363" s="10">
        <v>102479685.89999999</v>
      </c>
      <c r="O363" s="11">
        <v>13.118515417633613</v>
      </c>
      <c r="P363" s="10">
        <v>1164239.8600000001</v>
      </c>
      <c r="Q363" s="11">
        <v>12.187302646638484</v>
      </c>
      <c r="R363" s="10">
        <v>14314008.369999997</v>
      </c>
      <c r="S363" s="11">
        <v>12.968321861111226</v>
      </c>
      <c r="T363" s="10">
        <v>44630202.560000002</v>
      </c>
      <c r="U363" s="11">
        <v>13.494175059377104</v>
      </c>
      <c r="V363" s="10">
        <v>130292968.33000001</v>
      </c>
      <c r="W363" s="11">
        <v>21.384316119862095</v>
      </c>
      <c r="X363" s="10">
        <v>7575687.6499999994</v>
      </c>
      <c r="Y363" s="11">
        <v>12.180323869134185</v>
      </c>
      <c r="Z363" s="10">
        <v>24807034.770000003</v>
      </c>
      <c r="AA363" s="11">
        <v>16.467439303101358</v>
      </c>
    </row>
    <row r="364" spans="1:27" s="4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15128184.629999999</v>
      </c>
      <c r="G364" s="11">
        <v>11.001861893630261</v>
      </c>
      <c r="H364" s="10">
        <v>52501620.299999997</v>
      </c>
      <c r="I364" s="11">
        <v>15.657240352298238</v>
      </c>
      <c r="J364" s="10">
        <v>12514567.65</v>
      </c>
      <c r="K364" s="11">
        <v>17.473065071265161</v>
      </c>
      <c r="L364" s="10">
        <v>135384.9</v>
      </c>
      <c r="M364" s="11">
        <v>14.583545048229134</v>
      </c>
      <c r="N364" s="10">
        <v>104893861.18000002</v>
      </c>
      <c r="O364" s="11">
        <v>13.110410782702781</v>
      </c>
      <c r="P364" s="10">
        <v>845636.69000000006</v>
      </c>
      <c r="Q364" s="11">
        <v>12.719246507622538</v>
      </c>
      <c r="R364" s="10">
        <v>14585135.589999996</v>
      </c>
      <c r="S364" s="11">
        <v>13.049996763094885</v>
      </c>
      <c r="T364" s="10">
        <v>46051772.960000001</v>
      </c>
      <c r="U364" s="11">
        <v>13.566627353365194</v>
      </c>
      <c r="V364" s="10">
        <v>136829823.30000001</v>
      </c>
      <c r="W364" s="11">
        <v>21.354231674664437</v>
      </c>
      <c r="X364" s="10">
        <v>7588041.9799999995</v>
      </c>
      <c r="Y364" s="11">
        <v>12.27360639496618</v>
      </c>
      <c r="Z364" s="10">
        <v>25834112.299999997</v>
      </c>
      <c r="AA364" s="11">
        <v>14.984336519834661</v>
      </c>
    </row>
    <row r="365" spans="1:27" s="4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15179099.140000001</v>
      </c>
      <c r="G365" s="11">
        <v>10.936290262051733</v>
      </c>
      <c r="H365" s="10">
        <v>52927470.829999991</v>
      </c>
      <c r="I365" s="11">
        <v>15.635241280084804</v>
      </c>
      <c r="J365" s="10">
        <v>13192313.58</v>
      </c>
      <c r="K365" s="11">
        <v>17.462518162125125</v>
      </c>
      <c r="L365" s="10">
        <v>133198.69999999998</v>
      </c>
      <c r="M365" s="11">
        <v>14.624671044086817</v>
      </c>
      <c r="N365" s="10">
        <v>105406314.73999999</v>
      </c>
      <c r="O365" s="11">
        <v>12.978428447751837</v>
      </c>
      <c r="P365" s="10">
        <v>828063.54</v>
      </c>
      <c r="Q365" s="11">
        <v>12.580132539104445</v>
      </c>
      <c r="R365" s="10">
        <v>14984869.060000001</v>
      </c>
      <c r="S365" s="11">
        <v>13.084847152911996</v>
      </c>
      <c r="T365" s="10">
        <v>47894174.770000003</v>
      </c>
      <c r="U365" s="11">
        <v>13.63045197275458</v>
      </c>
      <c r="V365" s="10">
        <v>144206792.71000001</v>
      </c>
      <c r="W365" s="11">
        <v>21.270489635382461</v>
      </c>
      <c r="X365" s="10">
        <v>7825696.4300000006</v>
      </c>
      <c r="Y365" s="11">
        <v>12.312581761927614</v>
      </c>
      <c r="Z365" s="10">
        <v>27046424.190000001</v>
      </c>
      <c r="AA365" s="11">
        <v>16.189943794510913</v>
      </c>
    </row>
    <row r="366" spans="1:27" s="4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10778047.680422181</v>
      </c>
      <c r="G366" s="11">
        <v>12.49939922201353</v>
      </c>
      <c r="H366" s="10">
        <v>53400875.024491899</v>
      </c>
      <c r="I366" s="11">
        <v>15.683515999047032</v>
      </c>
      <c r="J366" s="10">
        <v>12889090.254466826</v>
      </c>
      <c r="K366" s="11">
        <v>17.44368492938683</v>
      </c>
      <c r="L366" s="10">
        <v>129066.46436185599</v>
      </c>
      <c r="M366" s="11">
        <v>15.018933873913744</v>
      </c>
      <c r="N366" s="10">
        <v>103467156.52030233</v>
      </c>
      <c r="O366" s="11">
        <v>12.986743707781525</v>
      </c>
      <c r="P366" s="10">
        <v>5374671.9951606225</v>
      </c>
      <c r="Q366" s="11">
        <v>7.9401624766240237</v>
      </c>
      <c r="R366" s="10">
        <v>16257996.809917271</v>
      </c>
      <c r="S366" s="11">
        <v>13.192301914382266</v>
      </c>
      <c r="T366" s="10">
        <v>48876409.718195952</v>
      </c>
      <c r="U366" s="11">
        <v>13.695567064245795</v>
      </c>
      <c r="V366" s="10">
        <v>153895610.26770535</v>
      </c>
      <c r="W366" s="11">
        <v>21.004735670132678</v>
      </c>
      <c r="X366" s="10">
        <v>4643065.5452787662</v>
      </c>
      <c r="Y366" s="11">
        <v>11.984401323373442</v>
      </c>
      <c r="Z366" s="10">
        <v>36487594.556926109</v>
      </c>
      <c r="AA366" s="11">
        <v>15.543986088081423</v>
      </c>
    </row>
    <row r="367" spans="1:27" s="4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10419582.70399178</v>
      </c>
      <c r="G367" s="11">
        <v>12.651885648981528</v>
      </c>
      <c r="H367" s="10">
        <v>54047865.918676965</v>
      </c>
      <c r="I367" s="11">
        <v>15.64590763213941</v>
      </c>
      <c r="J367" s="10">
        <v>13664538.948009761</v>
      </c>
      <c r="K367" s="11">
        <v>17.270322201996287</v>
      </c>
      <c r="L367" s="10">
        <v>119618.207496136</v>
      </c>
      <c r="M367" s="11">
        <v>15.01230224012818</v>
      </c>
      <c r="N367" s="10">
        <v>106917599.02505785</v>
      </c>
      <c r="O367" s="11">
        <v>12.957553667351181</v>
      </c>
      <c r="P367" s="10">
        <v>5640530.6454021353</v>
      </c>
      <c r="Q367" s="11">
        <v>7.8185030950202643</v>
      </c>
      <c r="R367" s="10">
        <v>16755097.590962779</v>
      </c>
      <c r="S367" s="11">
        <v>12.996586946159127</v>
      </c>
      <c r="T367" s="10">
        <v>50982266.806474119</v>
      </c>
      <c r="U367" s="11">
        <v>13.83304041049834</v>
      </c>
      <c r="V367" s="10">
        <v>159521444.57437021</v>
      </c>
      <c r="W367" s="11">
        <v>21.138369838288391</v>
      </c>
      <c r="X367" s="10">
        <v>4724965.6304153968</v>
      </c>
      <c r="Y367" s="11">
        <v>11.902926476471199</v>
      </c>
      <c r="Z367" s="10">
        <v>37786716.440785453</v>
      </c>
      <c r="AA367" s="11">
        <v>15.58605308444236</v>
      </c>
    </row>
    <row r="368" spans="1:27" s="4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9985146.2290295996</v>
      </c>
      <c r="G368" s="11">
        <v>12.756483955931799</v>
      </c>
      <c r="H368" s="10">
        <v>54526233.228365928</v>
      </c>
      <c r="I368" s="11">
        <v>15.649550132285249</v>
      </c>
      <c r="J368" s="10">
        <v>14265513.851480268</v>
      </c>
      <c r="K368" s="11">
        <v>17.276277216982951</v>
      </c>
      <c r="L368" s="10">
        <v>111955.79423599999</v>
      </c>
      <c r="M368" s="11">
        <v>15.12072503283313</v>
      </c>
      <c r="N368" s="10">
        <v>109966122.86257736</v>
      </c>
      <c r="O368" s="11">
        <v>12.768470093386677</v>
      </c>
      <c r="P368" s="10">
        <v>5478498.3992995042</v>
      </c>
      <c r="Q368" s="11">
        <v>7.8846549129618406</v>
      </c>
      <c r="R368" s="10">
        <v>17415806.664765492</v>
      </c>
      <c r="S368" s="11">
        <v>12.825205165173173</v>
      </c>
      <c r="T368" s="10">
        <v>52582910.146222048</v>
      </c>
      <c r="U368" s="11">
        <v>13.925633340479552</v>
      </c>
      <c r="V368" s="10">
        <v>166932614.52372587</v>
      </c>
      <c r="W368" s="11">
        <v>20.981875824938516</v>
      </c>
      <c r="X368" s="10">
        <v>5072013.5198644986</v>
      </c>
      <c r="Y368" s="11">
        <v>11.825457337840724</v>
      </c>
      <c r="Z368" s="10">
        <v>41398367.298762746</v>
      </c>
      <c r="AA368" s="11">
        <v>15.239118143781889</v>
      </c>
    </row>
    <row r="369" spans="1:27" s="4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10192849.578921268</v>
      </c>
      <c r="G369" s="11">
        <v>12.581792486832608</v>
      </c>
      <c r="H369" s="10">
        <v>54502657.411326148</v>
      </c>
      <c r="I369" s="11">
        <v>15.683036392062814</v>
      </c>
      <c r="J369" s="10">
        <v>14958089.968604665</v>
      </c>
      <c r="K369" s="11">
        <v>17.071601781041824</v>
      </c>
      <c r="L369" s="10">
        <v>102176.4821005</v>
      </c>
      <c r="M369" s="11">
        <v>15.005895499474208</v>
      </c>
      <c r="N369" s="10">
        <v>112488957.09687303</v>
      </c>
      <c r="O369" s="11">
        <v>12.719961538341943</v>
      </c>
      <c r="P369" s="10">
        <v>5713373.1125726514</v>
      </c>
      <c r="Q369" s="11">
        <v>7.8618581768308076</v>
      </c>
      <c r="R369" s="10">
        <v>18081836.620788112</v>
      </c>
      <c r="S369" s="11">
        <v>12.65896427963029</v>
      </c>
      <c r="T369" s="10">
        <v>54206958.181307122</v>
      </c>
      <c r="U369" s="11">
        <v>13.978142635010927</v>
      </c>
      <c r="V369" s="10">
        <v>172526268.45246845</v>
      </c>
      <c r="W369" s="11">
        <v>20.832056642049526</v>
      </c>
      <c r="X369" s="10">
        <v>6030577.5328151695</v>
      </c>
      <c r="Y369" s="11">
        <v>10.326706600295562</v>
      </c>
      <c r="Z369" s="10">
        <v>40454273.291987441</v>
      </c>
      <c r="AA369" s="11">
        <v>15.430336496255649</v>
      </c>
    </row>
    <row r="370" spans="1:27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506987343.86296177</v>
      </c>
      <c r="E370" s="15">
        <v>16.251732309365561</v>
      </c>
      <c r="F370" s="14">
        <v>13548793.168431472</v>
      </c>
      <c r="G370" s="15">
        <v>11.362882703518883</v>
      </c>
      <c r="H370" s="14">
        <v>54735218.804402739</v>
      </c>
      <c r="I370" s="15">
        <v>15.647770593756336</v>
      </c>
      <c r="J370" s="14">
        <v>15563508.680575423</v>
      </c>
      <c r="K370" s="15">
        <v>17.041940836335932</v>
      </c>
      <c r="L370" s="14">
        <v>32463.343431855996</v>
      </c>
      <c r="M370" s="15">
        <v>13.538167089597685</v>
      </c>
      <c r="N370" s="14">
        <v>116177433.64828503</v>
      </c>
      <c r="O370" s="15">
        <v>12.817969002565215</v>
      </c>
      <c r="P370" s="14">
        <v>6079577.0698241731</v>
      </c>
      <c r="Q370" s="15">
        <v>7.7737316612596343</v>
      </c>
      <c r="R370" s="14">
        <v>18530074.160677008</v>
      </c>
      <c r="S370" s="15">
        <v>12.681593787957675</v>
      </c>
      <c r="T370" s="14">
        <v>56255975.953554548</v>
      </c>
      <c r="U370" s="15">
        <v>14.069793073242517</v>
      </c>
      <c r="V370" s="14">
        <v>177260591.04208273</v>
      </c>
      <c r="W370" s="15">
        <v>20.792421881873185</v>
      </c>
      <c r="X370" s="14">
        <v>6119779.5372449569</v>
      </c>
      <c r="Y370" s="15">
        <v>10.430806395287272</v>
      </c>
      <c r="Z370" s="14">
        <v>42683928.454451144</v>
      </c>
      <c r="AA370" s="15">
        <v>15.24886418437427</v>
      </c>
    </row>
    <row r="371" spans="1:27" s="4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13552766.82509838</v>
      </c>
      <c r="G371" s="13">
        <v>11.270639436672415</v>
      </c>
      <c r="H371" s="12">
        <v>54828592.854028508</v>
      </c>
      <c r="I371" s="13">
        <v>15.563384389202522</v>
      </c>
      <c r="J371" s="12">
        <v>16330251.707575997</v>
      </c>
      <c r="K371" s="13">
        <v>16.913477386008832</v>
      </c>
      <c r="L371" s="12">
        <v>34522.200439</v>
      </c>
      <c r="M371" s="13">
        <v>13.16946059375436</v>
      </c>
      <c r="N371" s="12">
        <v>116245860.42014012</v>
      </c>
      <c r="O371" s="13">
        <v>12.647909569381582</v>
      </c>
      <c r="P371" s="12">
        <v>5921276.1521705026</v>
      </c>
      <c r="Q371" s="13">
        <v>7.4887519426945408</v>
      </c>
      <c r="R371" s="12">
        <v>18686744.936403576</v>
      </c>
      <c r="S371" s="13">
        <v>12.7409840144438</v>
      </c>
      <c r="T371" s="12">
        <v>56657479.171974495</v>
      </c>
      <c r="U371" s="13">
        <v>14.110067504500742</v>
      </c>
      <c r="V371" s="12">
        <v>182133570.49355191</v>
      </c>
      <c r="W371" s="13">
        <v>20.831364608313848</v>
      </c>
      <c r="X371" s="12">
        <v>6537145.5858770022</v>
      </c>
      <c r="Y371" s="13">
        <v>10.480597164526889</v>
      </c>
      <c r="Z371" s="12">
        <v>41049818.073978141</v>
      </c>
      <c r="AA371" s="13">
        <v>15.455907260793554</v>
      </c>
    </row>
    <row r="372" spans="1:27" s="4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14130058.897622935</v>
      </c>
      <c r="G372" s="11">
        <v>11.127942951461165</v>
      </c>
      <c r="H372" s="10">
        <v>55965773.318009645</v>
      </c>
      <c r="I372" s="11">
        <v>15.425879104533026</v>
      </c>
      <c r="J372" s="10">
        <v>16735717.381481498</v>
      </c>
      <c r="K372" s="11">
        <v>17.009565875043155</v>
      </c>
      <c r="L372" s="10">
        <v>29050.332135999997</v>
      </c>
      <c r="M372" s="11">
        <v>13.454188436315647</v>
      </c>
      <c r="N372" s="10">
        <v>119368001.0319491</v>
      </c>
      <c r="O372" s="11">
        <v>12.885456901832924</v>
      </c>
      <c r="P372" s="10">
        <v>5840947.4958730005</v>
      </c>
      <c r="Q372" s="11">
        <v>7.5776126511378381</v>
      </c>
      <c r="R372" s="10">
        <v>18779864.038475923</v>
      </c>
      <c r="S372" s="11">
        <v>12.761229666354446</v>
      </c>
      <c r="T372" s="10">
        <v>58130494.871833906</v>
      </c>
      <c r="U372" s="11">
        <v>14.186215826612971</v>
      </c>
      <c r="V372" s="10">
        <v>187139192.64867437</v>
      </c>
      <c r="W372" s="11">
        <v>20.855114121019668</v>
      </c>
      <c r="X372" s="10">
        <v>6679360.7986519989</v>
      </c>
      <c r="Y372" s="11">
        <v>10.362568947517948</v>
      </c>
      <c r="Z372" s="10">
        <v>41138595.217325442</v>
      </c>
      <c r="AA372" s="11">
        <v>15.45573625012676</v>
      </c>
    </row>
    <row r="373" spans="1:27" s="4" customFormat="1" x14ac:dyDescent="0.2">
      <c r="A373" s="8" t="s">
        <v>54</v>
      </c>
      <c r="B373" s="8" t="s">
        <v>3</v>
      </c>
      <c r="C373" s="8" t="s">
        <v>89</v>
      </c>
      <c r="D373" s="10">
        <v>540106802.35341644</v>
      </c>
      <c r="E373" s="11">
        <v>16.264995028981037</v>
      </c>
      <c r="F373" s="10">
        <v>16754776.199425504</v>
      </c>
      <c r="G373" s="11">
        <v>9.8404041537047018</v>
      </c>
      <c r="H373" s="10">
        <v>55252866.611411557</v>
      </c>
      <c r="I373" s="11">
        <v>15.737481037101198</v>
      </c>
      <c r="J373" s="10">
        <v>15798193.750985496</v>
      </c>
      <c r="K373" s="11">
        <v>17.067037222752795</v>
      </c>
      <c r="L373" s="10">
        <v>74737.603036000015</v>
      </c>
      <c r="M373" s="11">
        <v>15.804706534545003</v>
      </c>
      <c r="N373" s="10">
        <v>124707855.20657879</v>
      </c>
      <c r="O373" s="11">
        <v>12.890615748304345</v>
      </c>
      <c r="P373" s="10">
        <v>5208347.1833275007</v>
      </c>
      <c r="Q373" s="11">
        <v>7.3422496471799743</v>
      </c>
      <c r="R373" s="10">
        <v>18697349.037779015</v>
      </c>
      <c r="S373" s="11">
        <v>12.674751286324685</v>
      </c>
      <c r="T373" s="10">
        <v>59917191.804608859</v>
      </c>
      <c r="U373" s="11">
        <v>14.236501442290368</v>
      </c>
      <c r="V373" s="10">
        <v>192925451.84186226</v>
      </c>
      <c r="W373" s="11">
        <v>20.789813560511824</v>
      </c>
      <c r="X373" s="10">
        <v>6297740.6763464911</v>
      </c>
      <c r="Y373" s="11">
        <v>10.184994482434091</v>
      </c>
      <c r="Z373" s="10">
        <v>44472292.438055359</v>
      </c>
      <c r="AA373" s="11">
        <v>15.038264264005774</v>
      </c>
    </row>
    <row r="374" spans="1:27" s="4" customFormat="1" x14ac:dyDescent="0.2">
      <c r="A374" s="8" t="s">
        <v>55</v>
      </c>
      <c r="B374" s="8" t="s">
        <v>4</v>
      </c>
      <c r="C374" s="8" t="s">
        <v>90</v>
      </c>
      <c r="D374" s="10">
        <v>569774424.32206619</v>
      </c>
      <c r="E374" s="11">
        <v>16.049252588221179</v>
      </c>
      <c r="F374" s="10">
        <v>17955564.419717543</v>
      </c>
      <c r="G374" s="11">
        <v>9.3945201337863615</v>
      </c>
      <c r="H374" s="10">
        <v>57093448.130159773</v>
      </c>
      <c r="I374" s="11">
        <v>15.537074200837694</v>
      </c>
      <c r="J374" s="10">
        <v>18386737.380250394</v>
      </c>
      <c r="K374" s="11">
        <v>16.732994351659478</v>
      </c>
      <c r="L374" s="10">
        <v>100166.97247234701</v>
      </c>
      <c r="M374" s="11">
        <v>16.349830851783917</v>
      </c>
      <c r="N374" s="10">
        <v>128646617.10045893</v>
      </c>
      <c r="O374" s="11">
        <v>12.901847936175027</v>
      </c>
      <c r="P374" s="10">
        <v>5216253.9718568763</v>
      </c>
      <c r="Q374" s="11">
        <v>7.3779967434442746</v>
      </c>
      <c r="R374" s="10">
        <v>25418105.404282294</v>
      </c>
      <c r="S374" s="11">
        <v>12.23329740622806</v>
      </c>
      <c r="T374" s="10">
        <v>62856773.411917187</v>
      </c>
      <c r="U374" s="11">
        <v>14.038090022604811</v>
      </c>
      <c r="V374" s="10">
        <v>199249319.33276969</v>
      </c>
      <c r="W374" s="11">
        <v>20.673509707174727</v>
      </c>
      <c r="X374" s="10">
        <v>7590102.6774864774</v>
      </c>
      <c r="Y374" s="11">
        <v>9.7055323229286774</v>
      </c>
      <c r="Z374" s="10">
        <v>47261335.520694584</v>
      </c>
      <c r="AA374" s="11">
        <v>14.704453489944955</v>
      </c>
    </row>
    <row r="375" spans="1:27" s="4" customFormat="1" x14ac:dyDescent="0.2">
      <c r="A375" s="8" t="s">
        <v>56</v>
      </c>
      <c r="B375" s="8" t="s">
        <v>5</v>
      </c>
      <c r="C375" s="8" t="s">
        <v>91</v>
      </c>
      <c r="D375" s="10">
        <v>581046609.83920777</v>
      </c>
      <c r="E375" s="11">
        <v>15.957879684396632</v>
      </c>
      <c r="F375" s="10">
        <v>18537647.229376297</v>
      </c>
      <c r="G375" s="11">
        <v>9.1305297450708842</v>
      </c>
      <c r="H375" s="10">
        <v>58260312.419760376</v>
      </c>
      <c r="I375" s="11">
        <v>15.337323324495056</v>
      </c>
      <c r="J375" s="10">
        <v>18598031.836455494</v>
      </c>
      <c r="K375" s="11">
        <v>16.689493368358765</v>
      </c>
      <c r="L375" s="10">
        <v>98856.470159500008</v>
      </c>
      <c r="M375" s="11">
        <v>16.471016682410092</v>
      </c>
      <c r="N375" s="10">
        <v>129869578.69546168</v>
      </c>
      <c r="O375" s="11">
        <v>12.961582742408654</v>
      </c>
      <c r="P375" s="10">
        <v>5431823.147170498</v>
      </c>
      <c r="Q375" s="11">
        <v>7.328785808404163</v>
      </c>
      <c r="R375" s="10">
        <v>27585131.378089868</v>
      </c>
      <c r="S375" s="11">
        <v>11.820191696730205</v>
      </c>
      <c r="T375" s="10">
        <v>64466177.102319345</v>
      </c>
      <c r="U375" s="11">
        <v>14.072822203533843</v>
      </c>
      <c r="V375" s="10">
        <v>203273389.89477834</v>
      </c>
      <c r="W375" s="11">
        <v>20.537975226803738</v>
      </c>
      <c r="X375" s="10">
        <v>7622133.8074139971</v>
      </c>
      <c r="Y375" s="11">
        <v>9.6237224256376059</v>
      </c>
      <c r="Z375" s="10">
        <v>47303527.858222224</v>
      </c>
      <c r="AA375" s="11">
        <v>14.646950130652693</v>
      </c>
    </row>
    <row r="376" spans="1:27" s="4" customFormat="1" x14ac:dyDescent="0.2">
      <c r="A376" s="8" t="s">
        <v>237</v>
      </c>
      <c r="B376" s="8" t="s">
        <v>238</v>
      </c>
      <c r="C376" s="8" t="s">
        <v>239</v>
      </c>
      <c r="D376" s="10">
        <v>602630342.74408126</v>
      </c>
      <c r="E376" s="11">
        <v>15.90008286742418</v>
      </c>
      <c r="F376" s="10">
        <v>18952022.415037204</v>
      </c>
      <c r="G376" s="11">
        <v>8.4982363163637142</v>
      </c>
      <c r="H376" s="10">
        <v>60041032.714273237</v>
      </c>
      <c r="I376" s="11">
        <v>15.116773133192011</v>
      </c>
      <c r="J376" s="10">
        <v>20173448.527545489</v>
      </c>
      <c r="K376" s="11">
        <v>16.183089438801495</v>
      </c>
      <c r="L376" s="10">
        <v>97315.603871499974</v>
      </c>
      <c r="M376" s="11">
        <v>16.395869740856458</v>
      </c>
      <c r="N376" s="10">
        <v>133589621.61567843</v>
      </c>
      <c r="O376" s="11">
        <v>13.119302547888752</v>
      </c>
      <c r="P376" s="10">
        <v>5892055.9717055038</v>
      </c>
      <c r="Q376" s="11">
        <v>7.2992581918457802</v>
      </c>
      <c r="R376" s="10">
        <v>31272121.040368047</v>
      </c>
      <c r="S376" s="11">
        <v>11.60907181129094</v>
      </c>
      <c r="T376" s="10">
        <v>67140057.137891263</v>
      </c>
      <c r="U376" s="11">
        <v>14.166789790088636</v>
      </c>
      <c r="V376" s="10">
        <v>206556112.84150618</v>
      </c>
      <c r="W376" s="11">
        <v>20.524495019591345</v>
      </c>
      <c r="X376" s="10">
        <v>8006886.8850904973</v>
      </c>
      <c r="Y376" s="11">
        <v>9.5677079431144669</v>
      </c>
      <c r="Z376" s="10">
        <v>50909667.991113655</v>
      </c>
      <c r="AA376" s="11">
        <v>14.913582163452562</v>
      </c>
    </row>
    <row r="377" spans="1:27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</row>
    <row r="378" spans="1:27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</row>
    <row r="379" spans="1:27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</row>
    <row r="380" spans="1:27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</row>
    <row r="381" spans="1:27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</row>
    <row r="382" spans="1:27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3" t="s">
        <v>222</v>
      </c>
      <c r="B383" s="3" t="s">
        <v>223</v>
      </c>
      <c r="C383" s="3" t="s">
        <v>224</v>
      </c>
    </row>
  </sheetData>
  <mergeCells count="39"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B376" sqref="B376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133</v>
      </c>
      <c r="B2" s="2" t="s">
        <v>37</v>
      </c>
      <c r="C2" s="2" t="s">
        <v>134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B5" s="37"/>
      <c r="AC5" s="71" t="s">
        <v>139</v>
      </c>
    </row>
    <row r="6" spans="1:29" ht="24.95" customHeight="1" x14ac:dyDescent="0.2">
      <c r="A6" s="60"/>
      <c r="B6" s="60"/>
      <c r="C6" s="60"/>
      <c r="D6" s="58" t="s">
        <v>173</v>
      </c>
      <c r="E6" s="59"/>
      <c r="F6" s="69" t="s">
        <v>179</v>
      </c>
      <c r="G6" s="70"/>
      <c r="H6" s="69" t="s">
        <v>180</v>
      </c>
      <c r="I6" s="70"/>
      <c r="J6" s="69" t="s">
        <v>181</v>
      </c>
      <c r="K6" s="70"/>
      <c r="L6" s="69" t="s">
        <v>182</v>
      </c>
      <c r="M6" s="70"/>
      <c r="N6" s="69" t="s">
        <v>183</v>
      </c>
      <c r="O6" s="70"/>
      <c r="P6" s="69" t="s">
        <v>184</v>
      </c>
      <c r="Q6" s="70"/>
      <c r="R6" s="69" t="s">
        <v>185</v>
      </c>
      <c r="S6" s="70"/>
      <c r="T6" s="69" t="s">
        <v>186</v>
      </c>
      <c r="U6" s="70"/>
      <c r="V6" s="69" t="s">
        <v>187</v>
      </c>
      <c r="W6" s="70"/>
      <c r="X6" s="69" t="s">
        <v>188</v>
      </c>
      <c r="Y6" s="70"/>
      <c r="Z6" s="69" t="s">
        <v>189</v>
      </c>
      <c r="AA6" s="70"/>
      <c r="AB6" s="37"/>
      <c r="AC6" s="71"/>
    </row>
    <row r="7" spans="1:29" ht="24.95" customHeight="1" x14ac:dyDescent="0.2">
      <c r="A7" s="60"/>
      <c r="B7" s="60"/>
      <c r="C7" s="60"/>
      <c r="D7" s="63" t="s">
        <v>174</v>
      </c>
      <c r="E7" s="64"/>
      <c r="F7" s="65" t="s">
        <v>190</v>
      </c>
      <c r="G7" s="66"/>
      <c r="H7" s="65" t="s">
        <v>191</v>
      </c>
      <c r="I7" s="66"/>
      <c r="J7" s="65" t="s">
        <v>192</v>
      </c>
      <c r="K7" s="66"/>
      <c r="L7" s="65" t="s">
        <v>193</v>
      </c>
      <c r="M7" s="66"/>
      <c r="N7" s="65" t="s">
        <v>194</v>
      </c>
      <c r="O7" s="66"/>
      <c r="P7" s="65" t="s">
        <v>195</v>
      </c>
      <c r="Q7" s="66"/>
      <c r="R7" s="65" t="s">
        <v>196</v>
      </c>
      <c r="S7" s="66"/>
      <c r="T7" s="65" t="s">
        <v>197</v>
      </c>
      <c r="U7" s="66"/>
      <c r="V7" s="65" t="s">
        <v>198</v>
      </c>
      <c r="W7" s="66"/>
      <c r="X7" s="65" t="s">
        <v>199</v>
      </c>
      <c r="Y7" s="66"/>
      <c r="Z7" s="65" t="s">
        <v>200</v>
      </c>
      <c r="AA7" s="66"/>
      <c r="AB7" s="37"/>
      <c r="AC7" s="71" t="s">
        <v>126</v>
      </c>
    </row>
    <row r="8" spans="1:2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8" t="s">
        <v>142</v>
      </c>
      <c r="AA8" s="29" t="s">
        <v>143</v>
      </c>
      <c r="AB8" s="38"/>
      <c r="AC8" s="71"/>
    </row>
    <row r="9" spans="1:2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30" t="s">
        <v>144</v>
      </c>
      <c r="AA9" s="31" t="s">
        <v>145</v>
      </c>
      <c r="AB9" s="38"/>
      <c r="AC9" s="71" t="s">
        <v>140</v>
      </c>
    </row>
    <row r="10" spans="1:2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32" t="s">
        <v>146</v>
      </c>
      <c r="AA10" s="33" t="s">
        <v>147</v>
      </c>
      <c r="AB10" s="37"/>
      <c r="AC10" s="71"/>
    </row>
    <row r="11" spans="1:29" s="4" customFormat="1" x14ac:dyDescent="0.2">
      <c r="A11" s="8" t="s">
        <v>52</v>
      </c>
      <c r="B11" s="8" t="s">
        <v>32</v>
      </c>
      <c r="C11" s="8" t="s">
        <v>87</v>
      </c>
      <c r="D11" s="12">
        <v>999070.9</v>
      </c>
      <c r="E11" s="13">
        <v>24.826393836513503</v>
      </c>
      <c r="F11" s="12">
        <v>135277.6</v>
      </c>
      <c r="G11" s="13">
        <v>16.072855372951626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174591.1</v>
      </c>
      <c r="O11" s="13">
        <v>28.365125450266369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18986.3</v>
      </c>
      <c r="W11" s="13">
        <v>59.828413118933128</v>
      </c>
      <c r="X11" s="12"/>
      <c r="Y11" s="13"/>
      <c r="Z11" s="12">
        <v>266660.7</v>
      </c>
      <c r="AA11" s="13">
        <v>29.045221436829653</v>
      </c>
      <c r="AB11" s="39"/>
      <c r="AC11" s="34">
        <f>(F11*G11+H11*I11+J11*K11+L11*M11+N11*O11+P11*Q11+R11*S11+T11*U11+X11*Y11+Z11*AA11)/(F11+H11+J11+L11+N11+P11+R11+T11+X11+Z11)</f>
        <v>24.148331107335018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25.873153243971913</v>
      </c>
      <c r="F12" s="10">
        <v>140120.6</v>
      </c>
      <c r="G12" s="11">
        <v>17.068123459362862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/>
      <c r="M12" s="11"/>
      <c r="N12" s="10">
        <v>177318.39999999999</v>
      </c>
      <c r="O12" s="11">
        <v>31.766544306738616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23254</v>
      </c>
      <c r="W12" s="11">
        <v>57.737000645050323</v>
      </c>
      <c r="X12" s="10"/>
      <c r="Y12" s="11"/>
      <c r="Z12" s="10">
        <v>251970.5</v>
      </c>
      <c r="AA12" s="11">
        <v>27.942747345423374</v>
      </c>
      <c r="AB12" s="39"/>
      <c r="AC12" s="35">
        <f t="shared" ref="AC12:AC75" si="0">(F12*G12+H12*I12+J12*K12+L12*M12+N12*O12+P12*Q12+R12*S12+T12*U12+X12*Y12+Z12*AA12)/(F12+H12+J12+L12+N12+P12+R12+T12+X12+Z12)</f>
        <v>25.116710895126587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150045</v>
      </c>
      <c r="G13" s="11">
        <v>19.371757139524806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8</v>
      </c>
      <c r="M13" s="11">
        <v>50</v>
      </c>
      <c r="N13" s="10">
        <v>176820.4</v>
      </c>
      <c r="O13" s="11">
        <v>30.55379300126004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25021.5</v>
      </c>
      <c r="W13" s="11">
        <v>59.064504526107548</v>
      </c>
      <c r="X13" s="10"/>
      <c r="Y13" s="11"/>
      <c r="Z13" s="10">
        <v>238073.2</v>
      </c>
      <c r="AA13" s="11">
        <v>26.664740394970963</v>
      </c>
      <c r="AB13" s="39"/>
      <c r="AC13" s="35">
        <f t="shared" si="0"/>
        <v>23.108294327105881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22.940864258941396</v>
      </c>
      <c r="F14" s="10">
        <v>142708</v>
      </c>
      <c r="G14" s="11">
        <v>17.315762255795047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/>
      <c r="M14" s="11"/>
      <c r="N14" s="10">
        <v>176463.4</v>
      </c>
      <c r="O14" s="11">
        <v>30.837869949235927</v>
      </c>
      <c r="P14" s="10">
        <v>167932.7</v>
      </c>
      <c r="Q14" s="11">
        <v>16.608578317385476</v>
      </c>
      <c r="R14" s="10">
        <v>25863.4</v>
      </c>
      <c r="S14" s="11">
        <v>56.486962271008466</v>
      </c>
      <c r="T14" s="10"/>
      <c r="U14" s="11"/>
      <c r="V14" s="10">
        <v>26347</v>
      </c>
      <c r="W14" s="11">
        <v>59.746669450032265</v>
      </c>
      <c r="X14" s="10"/>
      <c r="Y14" s="11"/>
      <c r="Z14" s="10">
        <v>231792.1</v>
      </c>
      <c r="AA14" s="11">
        <v>25.802249256985025</v>
      </c>
      <c r="AB14" s="39"/>
      <c r="AC14" s="35">
        <f t="shared" si="0"/>
        <v>21.944025707289693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41900.5</v>
      </c>
      <c r="G15" s="11">
        <v>44.116012458085223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/>
      <c r="M15" s="11"/>
      <c r="N15" s="10">
        <v>80282.899999999994</v>
      </c>
      <c r="O15" s="11">
        <v>52.626608804614683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25347.1</v>
      </c>
      <c r="W15" s="11">
        <v>62.032295923399523</v>
      </c>
      <c r="X15" s="10"/>
      <c r="Y15" s="11"/>
      <c r="Z15" s="10">
        <v>95535.3</v>
      </c>
      <c r="AA15" s="11">
        <v>43.037207189384453</v>
      </c>
      <c r="AB15" s="39"/>
      <c r="AC15" s="35">
        <f t="shared" si="0"/>
        <v>47.110147170088972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45.659460002627313</v>
      </c>
      <c r="F16" s="10">
        <v>40664.1</v>
      </c>
      <c r="G16" s="11">
        <v>43.531604043861783</v>
      </c>
      <c r="H16" s="10">
        <v>16455.7</v>
      </c>
      <c r="I16" s="11">
        <v>23.479153120195431</v>
      </c>
      <c r="J16" s="10">
        <v>3587</v>
      </c>
      <c r="K16" s="11">
        <v>64.759408976860882</v>
      </c>
      <c r="L16" s="10"/>
      <c r="M16" s="11"/>
      <c r="N16" s="10">
        <v>91533.3</v>
      </c>
      <c r="O16" s="11">
        <v>50.498957319358091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29851.4</v>
      </c>
      <c r="W16" s="11">
        <v>56.107935976202121</v>
      </c>
      <c r="X16" s="10"/>
      <c r="Y16" s="11"/>
      <c r="Z16" s="10">
        <v>96850.7</v>
      </c>
      <c r="AA16" s="11">
        <v>42.992901651717546</v>
      </c>
      <c r="AB16" s="39"/>
      <c r="AC16" s="35">
        <f t="shared" si="0"/>
        <v>44.4745318912668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43.644114531678326</v>
      </c>
      <c r="F17" s="10">
        <v>37110</v>
      </c>
      <c r="G17" s="11">
        <v>41.946205066019942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12114</v>
      </c>
      <c r="M17" s="11">
        <v>32</v>
      </c>
      <c r="N17" s="10">
        <v>67780.5</v>
      </c>
      <c r="O17" s="11">
        <v>48.463319981410578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34709.699999999997</v>
      </c>
      <c r="W17" s="11">
        <v>58.528727704359298</v>
      </c>
      <c r="X17" s="10"/>
      <c r="Y17" s="11"/>
      <c r="Z17" s="10">
        <v>98539.9</v>
      </c>
      <c r="AA17" s="11">
        <v>40.908400353562371</v>
      </c>
      <c r="AB17" s="39"/>
      <c r="AC17" s="35">
        <f t="shared" si="0"/>
        <v>41.576983825948908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40.715674122201598</v>
      </c>
      <c r="F18" s="10">
        <v>30847</v>
      </c>
      <c r="G18" s="11">
        <v>39.145805102603177</v>
      </c>
      <c r="H18" s="10">
        <v>13359.7</v>
      </c>
      <c r="I18" s="11">
        <v>25.428681781776536</v>
      </c>
      <c r="J18" s="10">
        <v>2128</v>
      </c>
      <c r="K18" s="11">
        <v>68.546052631578945</v>
      </c>
      <c r="L18" s="10"/>
      <c r="M18" s="11"/>
      <c r="N18" s="10">
        <v>84437</v>
      </c>
      <c r="O18" s="11">
        <v>32.871059251276101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41930</v>
      </c>
      <c r="W18" s="11">
        <v>61.440888623896967</v>
      </c>
      <c r="X18" s="10"/>
      <c r="Y18" s="11"/>
      <c r="Z18" s="10">
        <v>104263.9</v>
      </c>
      <c r="AA18" s="11">
        <v>41.455055584914817</v>
      </c>
      <c r="AB18" s="39"/>
      <c r="AC18" s="35">
        <f t="shared" si="0"/>
        <v>37.232925012594293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28845.7</v>
      </c>
      <c r="G19" s="11">
        <v>40.124375556842104</v>
      </c>
      <c r="H19" s="10">
        <v>10932.7</v>
      </c>
      <c r="I19" s="11">
        <v>13.350462374344856</v>
      </c>
      <c r="J19" s="10">
        <v>1480</v>
      </c>
      <c r="K19" s="11">
        <v>65.810810810810807</v>
      </c>
      <c r="L19" s="10"/>
      <c r="M19" s="11"/>
      <c r="N19" s="10">
        <v>80656</v>
      </c>
      <c r="O19" s="11">
        <v>34.862363618329702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41666</v>
      </c>
      <c r="W19" s="11">
        <v>55.177607641722261</v>
      </c>
      <c r="X19" s="10"/>
      <c r="Y19" s="11"/>
      <c r="Z19" s="10">
        <v>95650.2</v>
      </c>
      <c r="AA19" s="11">
        <v>39.898580870714326</v>
      </c>
      <c r="AB19" s="39"/>
      <c r="AC19" s="35">
        <f t="shared" si="0"/>
        <v>36.999155269561506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25552.400000000001</v>
      </c>
      <c r="G20" s="11">
        <v>37.549611778149995</v>
      </c>
      <c r="H20" s="10">
        <v>9013.7000000000007</v>
      </c>
      <c r="I20" s="11">
        <v>14.67729123445422</v>
      </c>
      <c r="J20" s="10">
        <v>1000</v>
      </c>
      <c r="K20" s="11">
        <v>62</v>
      </c>
      <c r="L20" s="10"/>
      <c r="M20" s="11"/>
      <c r="N20" s="10">
        <v>83017.2</v>
      </c>
      <c r="O20" s="11">
        <v>37.364560115253227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38058.1</v>
      </c>
      <c r="W20" s="11">
        <v>58.578392195091183</v>
      </c>
      <c r="X20" s="10"/>
      <c r="Y20" s="11"/>
      <c r="Z20" s="10">
        <v>83583.600000000006</v>
      </c>
      <c r="AA20" s="11">
        <v>37.333336324350704</v>
      </c>
      <c r="AB20" s="39"/>
      <c r="AC20" s="35">
        <f t="shared" si="0"/>
        <v>36.844302436953384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38.054926785892818</v>
      </c>
      <c r="F21" s="10">
        <v>14943.6</v>
      </c>
      <c r="G21" s="11">
        <v>32.652392997671242</v>
      </c>
      <c r="H21" s="10">
        <v>8025.7000000000007</v>
      </c>
      <c r="I21" s="11">
        <v>15.398469915396788</v>
      </c>
      <c r="J21" s="10">
        <v>1175</v>
      </c>
      <c r="K21" s="11">
        <v>63.808510638297875</v>
      </c>
      <c r="L21" s="10"/>
      <c r="M21" s="11"/>
      <c r="N21" s="10">
        <v>74389</v>
      </c>
      <c r="O21" s="11">
        <v>33.950575004368929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33822.199999999997</v>
      </c>
      <c r="W21" s="11">
        <v>55.234454293333961</v>
      </c>
      <c r="X21" s="10"/>
      <c r="Y21" s="11"/>
      <c r="Z21" s="10">
        <v>83216</v>
      </c>
      <c r="AA21" s="11">
        <v>37.250715006729472</v>
      </c>
      <c r="AB21" s="39"/>
      <c r="AC21" s="35">
        <f t="shared" si="0"/>
        <v>35.16731292363184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46.854353535539282</v>
      </c>
      <c r="F22" s="14">
        <v>10209</v>
      </c>
      <c r="G22" s="15">
        <v>48.268818689391715</v>
      </c>
      <c r="H22" s="14">
        <v>6697.2</v>
      </c>
      <c r="I22" s="15">
        <v>17.511467478946425</v>
      </c>
      <c r="J22" s="14">
        <v>1959</v>
      </c>
      <c r="K22" s="15">
        <v>48.037774374680957</v>
      </c>
      <c r="L22" s="14"/>
      <c r="M22" s="15"/>
      <c r="N22" s="14">
        <v>63088.800000000003</v>
      </c>
      <c r="O22" s="15">
        <v>38.820976861186132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66726</v>
      </c>
      <c r="W22" s="15">
        <v>67.315084284986355</v>
      </c>
      <c r="X22" s="14"/>
      <c r="Y22" s="15"/>
      <c r="Z22" s="14">
        <v>84511.4</v>
      </c>
      <c r="AA22" s="15">
        <v>40.698875654645413</v>
      </c>
      <c r="AB22" s="39"/>
      <c r="AC22" s="36">
        <f t="shared" si="0"/>
        <v>39.410513885950699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51.037116554794018</v>
      </c>
      <c r="F23" s="12">
        <v>10634.6</v>
      </c>
      <c r="G23" s="13">
        <v>43.61</v>
      </c>
      <c r="H23" s="12">
        <v>6003.7</v>
      </c>
      <c r="I23" s="13">
        <v>16.38</v>
      </c>
      <c r="J23" s="12">
        <v>1953</v>
      </c>
      <c r="K23" s="13">
        <v>62.4</v>
      </c>
      <c r="L23" s="12">
        <v>60</v>
      </c>
      <c r="M23" s="13">
        <v>65</v>
      </c>
      <c r="N23" s="12">
        <v>64010.999999999993</v>
      </c>
      <c r="O23" s="13">
        <v>42.65</v>
      </c>
      <c r="P23" s="12">
        <v>1704</v>
      </c>
      <c r="Q23" s="13">
        <v>29.69</v>
      </c>
      <c r="R23" s="12">
        <v>16202.000000000002</v>
      </c>
      <c r="S23" s="13">
        <v>39.22</v>
      </c>
      <c r="T23" s="12"/>
      <c r="U23" s="13"/>
      <c r="V23" s="12">
        <v>69245.8</v>
      </c>
      <c r="W23" s="13">
        <v>63.93</v>
      </c>
      <c r="X23" s="12"/>
      <c r="Y23" s="13"/>
      <c r="Z23" s="12">
        <v>57781</v>
      </c>
      <c r="AA23" s="13">
        <v>53.39</v>
      </c>
      <c r="AB23" s="39"/>
      <c r="AC23" s="35">
        <f t="shared" si="0"/>
        <v>45.399087031013082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53.372458158969486</v>
      </c>
      <c r="F24" s="10">
        <v>9485.6</v>
      </c>
      <c r="G24" s="11">
        <v>45.74</v>
      </c>
      <c r="H24" s="10">
        <v>7737.7</v>
      </c>
      <c r="I24" s="11">
        <v>30.52</v>
      </c>
      <c r="J24" s="10">
        <v>3552</v>
      </c>
      <c r="K24" s="11">
        <v>26.55</v>
      </c>
      <c r="L24" s="10">
        <v>60</v>
      </c>
      <c r="M24" s="11">
        <v>65</v>
      </c>
      <c r="N24" s="10">
        <v>63621.9</v>
      </c>
      <c r="O24" s="11">
        <v>42.68</v>
      </c>
      <c r="P24" s="10">
        <v>3328</v>
      </c>
      <c r="Q24" s="11">
        <v>45.25</v>
      </c>
      <c r="R24" s="10">
        <v>14181</v>
      </c>
      <c r="S24" s="11">
        <v>40.03</v>
      </c>
      <c r="T24" s="10"/>
      <c r="U24" s="11"/>
      <c r="V24" s="10">
        <v>85679.5</v>
      </c>
      <c r="W24" s="11">
        <v>68.430000000000007</v>
      </c>
      <c r="X24" s="10"/>
      <c r="Y24" s="11"/>
      <c r="Z24" s="10">
        <v>50696.9</v>
      </c>
      <c r="AA24" s="11">
        <v>52.39</v>
      </c>
      <c r="AB24" s="39"/>
      <c r="AC24" s="35">
        <f t="shared" si="0"/>
        <v>44.921675643950628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55.746445722265356</v>
      </c>
      <c r="F25" s="10">
        <v>9864</v>
      </c>
      <c r="G25" s="11">
        <v>49.01</v>
      </c>
      <c r="H25" s="10">
        <v>7488.7</v>
      </c>
      <c r="I25" s="11">
        <v>30.62</v>
      </c>
      <c r="J25" s="10">
        <v>3471</v>
      </c>
      <c r="K25" s="11">
        <v>39.840000000000003</v>
      </c>
      <c r="L25" s="10">
        <v>4522</v>
      </c>
      <c r="M25" s="11">
        <v>11.91</v>
      </c>
      <c r="N25" s="10">
        <v>61819</v>
      </c>
      <c r="O25" s="11">
        <v>53.33</v>
      </c>
      <c r="P25" s="10">
        <v>1284</v>
      </c>
      <c r="Q25" s="11">
        <v>22.04</v>
      </c>
      <c r="R25" s="10">
        <v>14246</v>
      </c>
      <c r="S25" s="11">
        <v>38.56</v>
      </c>
      <c r="T25" s="10"/>
      <c r="U25" s="11"/>
      <c r="V25" s="10">
        <v>103804</v>
      </c>
      <c r="W25" s="11">
        <v>66.31</v>
      </c>
      <c r="X25" s="10"/>
      <c r="Y25" s="11"/>
      <c r="Z25" s="10">
        <v>50727.4</v>
      </c>
      <c r="AA25" s="11">
        <v>52.77</v>
      </c>
      <c r="AB25" s="39"/>
      <c r="AC25" s="35">
        <f t="shared" si="0"/>
        <v>48.59924080038013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57.792918647803816</v>
      </c>
      <c r="F26" s="10">
        <v>10279</v>
      </c>
      <c r="G26" s="11">
        <v>50.04</v>
      </c>
      <c r="H26" s="10">
        <v>6933.7</v>
      </c>
      <c r="I26" s="11">
        <v>32.67</v>
      </c>
      <c r="J26" s="10">
        <v>3558</v>
      </c>
      <c r="K26" s="11">
        <v>40.119999999999997</v>
      </c>
      <c r="L26" s="10">
        <v>60</v>
      </c>
      <c r="M26" s="11">
        <v>65</v>
      </c>
      <c r="N26" s="10">
        <v>66460</v>
      </c>
      <c r="O26" s="11">
        <v>47.82</v>
      </c>
      <c r="P26" s="10">
        <v>1254</v>
      </c>
      <c r="Q26" s="11">
        <v>22.57</v>
      </c>
      <c r="R26" s="10">
        <v>13077</v>
      </c>
      <c r="S26" s="11">
        <v>32.86</v>
      </c>
      <c r="T26" s="10"/>
      <c r="U26" s="11"/>
      <c r="V26" s="10">
        <v>104475.4</v>
      </c>
      <c r="W26" s="11">
        <v>68.05</v>
      </c>
      <c r="X26" s="10"/>
      <c r="Y26" s="11"/>
      <c r="Z26" s="10">
        <v>58755</v>
      </c>
      <c r="AA26" s="11">
        <v>62.52</v>
      </c>
      <c r="AB26" s="39"/>
      <c r="AC26" s="35">
        <f t="shared" si="0"/>
        <v>51.111070990985596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62.132552894494921</v>
      </c>
      <c r="F27" s="10">
        <v>11618</v>
      </c>
      <c r="G27" s="11">
        <v>54.17</v>
      </c>
      <c r="H27" s="10">
        <v>7489.7</v>
      </c>
      <c r="I27" s="11">
        <v>34.79</v>
      </c>
      <c r="J27" s="10">
        <v>3684</v>
      </c>
      <c r="K27" s="11">
        <v>50.5</v>
      </c>
      <c r="L27" s="10">
        <v>60</v>
      </c>
      <c r="M27" s="11">
        <v>65</v>
      </c>
      <c r="N27" s="10">
        <v>82555</v>
      </c>
      <c r="O27" s="11">
        <v>49.14</v>
      </c>
      <c r="P27" s="10">
        <v>754</v>
      </c>
      <c r="Q27" s="11">
        <v>1.06</v>
      </c>
      <c r="R27" s="10">
        <v>11254</v>
      </c>
      <c r="S27" s="11">
        <v>37.51</v>
      </c>
      <c r="T27" s="10"/>
      <c r="U27" s="11"/>
      <c r="V27" s="10">
        <v>122448.3</v>
      </c>
      <c r="W27" s="11">
        <v>76.19</v>
      </c>
      <c r="X27" s="10"/>
      <c r="Y27" s="11"/>
      <c r="Z27" s="10">
        <v>56009</v>
      </c>
      <c r="AA27" s="11">
        <v>62.39</v>
      </c>
      <c r="AB27" s="39"/>
      <c r="AC27" s="35">
        <f t="shared" si="0"/>
        <v>52.207089994043493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59.17975432660829</v>
      </c>
      <c r="F28" s="10">
        <v>16964.3</v>
      </c>
      <c r="G28" s="11">
        <v>54.53</v>
      </c>
      <c r="H28" s="10">
        <v>7760.7</v>
      </c>
      <c r="I28" s="11">
        <v>36.26</v>
      </c>
      <c r="J28" s="10">
        <v>3221</v>
      </c>
      <c r="K28" s="11">
        <v>53.96</v>
      </c>
      <c r="L28" s="10">
        <v>60</v>
      </c>
      <c r="M28" s="11">
        <v>65</v>
      </c>
      <c r="N28" s="10">
        <v>88878.8</v>
      </c>
      <c r="O28" s="11">
        <v>49.49</v>
      </c>
      <c r="P28" s="10">
        <v>749</v>
      </c>
      <c r="Q28" s="11">
        <v>1.07</v>
      </c>
      <c r="R28" s="10">
        <v>7821.6</v>
      </c>
      <c r="S28" s="11">
        <v>37.76</v>
      </c>
      <c r="T28" s="10"/>
      <c r="U28" s="11"/>
      <c r="V28" s="10">
        <v>115336.7</v>
      </c>
      <c r="W28" s="11">
        <v>61.45</v>
      </c>
      <c r="X28" s="10"/>
      <c r="Y28" s="11"/>
      <c r="Z28" s="10">
        <v>73218.3</v>
      </c>
      <c r="AA28" s="11">
        <v>73.98</v>
      </c>
      <c r="AB28" s="39"/>
      <c r="AC28" s="35">
        <f t="shared" si="0"/>
        <v>57.861801098987947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58.557472891873516</v>
      </c>
      <c r="F29" s="10">
        <v>15647.9</v>
      </c>
      <c r="G29" s="11">
        <v>53.99</v>
      </c>
      <c r="H29" s="10">
        <v>7688.7</v>
      </c>
      <c r="I29" s="11">
        <v>34.880000000000003</v>
      </c>
      <c r="J29" s="10">
        <v>2839</v>
      </c>
      <c r="K29" s="11">
        <v>52.36</v>
      </c>
      <c r="L29" s="10">
        <v>60</v>
      </c>
      <c r="M29" s="11">
        <v>65</v>
      </c>
      <c r="N29" s="10">
        <v>85419</v>
      </c>
      <c r="O29" s="11">
        <v>51.3</v>
      </c>
      <c r="P29" s="10">
        <v>743</v>
      </c>
      <c r="Q29" s="11">
        <v>0.81</v>
      </c>
      <c r="R29" s="10">
        <v>6141.6</v>
      </c>
      <c r="S29" s="11">
        <v>34.19</v>
      </c>
      <c r="T29" s="10"/>
      <c r="U29" s="11"/>
      <c r="V29" s="10">
        <v>123659.3</v>
      </c>
      <c r="W29" s="11">
        <v>55.29</v>
      </c>
      <c r="X29" s="10"/>
      <c r="Y29" s="11"/>
      <c r="Z29" s="10">
        <v>110721.5</v>
      </c>
      <c r="AA29" s="11">
        <v>71.989999999999995</v>
      </c>
      <c r="AB29" s="39"/>
      <c r="AC29" s="35">
        <f t="shared" si="0"/>
        <v>60.319891878546997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58.551146389859774</v>
      </c>
      <c r="F30" s="10">
        <v>17077.599999999999</v>
      </c>
      <c r="G30" s="11">
        <v>52.95</v>
      </c>
      <c r="H30" s="10">
        <v>8405.7000000000007</v>
      </c>
      <c r="I30" s="11">
        <v>35.97</v>
      </c>
      <c r="J30" s="10">
        <v>3150</v>
      </c>
      <c r="K30" s="11">
        <v>56.25</v>
      </c>
      <c r="L30" s="10">
        <v>60</v>
      </c>
      <c r="M30" s="11">
        <v>65</v>
      </c>
      <c r="N30" s="10">
        <v>86269.5</v>
      </c>
      <c r="O30" s="11">
        <v>50.5</v>
      </c>
      <c r="P30" s="10">
        <v>740.5</v>
      </c>
      <c r="Q30" s="11">
        <v>0.81</v>
      </c>
      <c r="R30" s="10">
        <v>5975</v>
      </c>
      <c r="S30" s="11">
        <v>33.1</v>
      </c>
      <c r="T30" s="10"/>
      <c r="U30" s="11"/>
      <c r="V30" s="10">
        <v>102433</v>
      </c>
      <c r="W30" s="11">
        <v>66.03</v>
      </c>
      <c r="X30" s="10"/>
      <c r="Y30" s="11"/>
      <c r="Z30" s="10">
        <v>125995.6</v>
      </c>
      <c r="AA30" s="11">
        <v>61.85</v>
      </c>
      <c r="AB30" s="39"/>
      <c r="AC30" s="35">
        <f t="shared" si="0"/>
        <v>55.458041255053516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58.897176838478487</v>
      </c>
      <c r="F31" s="10">
        <v>16108.599999999999</v>
      </c>
      <c r="G31" s="11">
        <v>53.34</v>
      </c>
      <c r="H31" s="10">
        <v>10386.700000000001</v>
      </c>
      <c r="I31" s="11">
        <v>41.06</v>
      </c>
      <c r="J31" s="10">
        <v>2708</v>
      </c>
      <c r="K31" s="11">
        <v>53.86</v>
      </c>
      <c r="L31" s="10"/>
      <c r="M31" s="11"/>
      <c r="N31" s="10">
        <v>86360.2</v>
      </c>
      <c r="O31" s="11">
        <v>50.49</v>
      </c>
      <c r="P31" s="10">
        <v>737.5</v>
      </c>
      <c r="Q31" s="11">
        <v>0.68</v>
      </c>
      <c r="R31" s="10">
        <v>6265</v>
      </c>
      <c r="S31" s="11">
        <v>35.22</v>
      </c>
      <c r="T31" s="10"/>
      <c r="U31" s="11"/>
      <c r="V31" s="10">
        <v>83006.100000000006</v>
      </c>
      <c r="W31" s="11">
        <v>58.65</v>
      </c>
      <c r="X31" s="10"/>
      <c r="Y31" s="11"/>
      <c r="Z31" s="10">
        <v>138360.4</v>
      </c>
      <c r="AA31" s="11">
        <v>67.760000000000005</v>
      </c>
      <c r="AB31" s="39"/>
      <c r="AC31" s="35">
        <f t="shared" si="0"/>
        <v>58.975808917763786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57.58470520932552</v>
      </c>
      <c r="F32" s="10">
        <v>15899.6</v>
      </c>
      <c r="G32" s="11">
        <v>53.63</v>
      </c>
      <c r="H32" s="10">
        <v>10745.7</v>
      </c>
      <c r="I32" s="11">
        <v>42.54</v>
      </c>
      <c r="J32" s="10">
        <v>2800</v>
      </c>
      <c r="K32" s="11">
        <v>53.03</v>
      </c>
      <c r="L32" s="10"/>
      <c r="M32" s="11"/>
      <c r="N32" s="10">
        <v>83601.399999999994</v>
      </c>
      <c r="O32" s="11">
        <v>49.42</v>
      </c>
      <c r="P32" s="10">
        <v>733</v>
      </c>
      <c r="Q32" s="11">
        <v>0</v>
      </c>
      <c r="R32" s="10">
        <v>6101</v>
      </c>
      <c r="S32" s="11">
        <v>33.68</v>
      </c>
      <c r="T32" s="10"/>
      <c r="U32" s="11"/>
      <c r="V32" s="10">
        <v>97370.3</v>
      </c>
      <c r="W32" s="11">
        <v>56.31</v>
      </c>
      <c r="X32" s="10"/>
      <c r="Y32" s="11"/>
      <c r="Z32" s="10">
        <v>148523.79999999999</v>
      </c>
      <c r="AA32" s="11">
        <v>65.88</v>
      </c>
      <c r="AB32" s="39"/>
      <c r="AC32" s="35">
        <f t="shared" si="0"/>
        <v>58.047135714937703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59.512619100032943</v>
      </c>
      <c r="F33" s="10">
        <v>18724.8</v>
      </c>
      <c r="G33" s="11">
        <v>52.56</v>
      </c>
      <c r="H33" s="10">
        <v>11347</v>
      </c>
      <c r="I33" s="11">
        <v>42.99</v>
      </c>
      <c r="J33" s="10">
        <v>3407</v>
      </c>
      <c r="K33" s="11">
        <v>54.57</v>
      </c>
      <c r="L33" s="10"/>
      <c r="M33" s="11"/>
      <c r="N33" s="10">
        <v>85030.9</v>
      </c>
      <c r="O33" s="11">
        <v>51.17</v>
      </c>
      <c r="P33" s="10">
        <v>732.5</v>
      </c>
      <c r="Q33" s="11">
        <v>0</v>
      </c>
      <c r="R33" s="10">
        <v>6110</v>
      </c>
      <c r="S33" s="11">
        <v>30.57</v>
      </c>
      <c r="T33" s="10"/>
      <c r="U33" s="11"/>
      <c r="V33" s="10">
        <v>85274.6</v>
      </c>
      <c r="W33" s="11">
        <v>57.86</v>
      </c>
      <c r="X33" s="10"/>
      <c r="Y33" s="11"/>
      <c r="Z33" s="10">
        <v>175494</v>
      </c>
      <c r="AA33" s="11">
        <v>67.52</v>
      </c>
      <c r="AB33" s="39"/>
      <c r="AC33" s="35">
        <f t="shared" si="0"/>
        <v>59.981052581019803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58.03065121362291</v>
      </c>
      <c r="F34" s="14">
        <v>26923.7</v>
      </c>
      <c r="G34" s="15">
        <v>50.27</v>
      </c>
      <c r="H34" s="14">
        <v>8445</v>
      </c>
      <c r="I34" s="15">
        <v>52.55</v>
      </c>
      <c r="J34" s="14">
        <v>5246.2</v>
      </c>
      <c r="K34" s="15">
        <v>58</v>
      </c>
      <c r="L34" s="14"/>
      <c r="M34" s="15"/>
      <c r="N34" s="14">
        <v>81488.2</v>
      </c>
      <c r="O34" s="15">
        <v>49.25</v>
      </c>
      <c r="P34" s="14">
        <v>661.9</v>
      </c>
      <c r="Q34" s="15">
        <v>0</v>
      </c>
      <c r="R34" s="14">
        <v>7120.5</v>
      </c>
      <c r="S34" s="15">
        <v>35.130000000000003</v>
      </c>
      <c r="T34" s="14"/>
      <c r="U34" s="15"/>
      <c r="V34" s="14">
        <v>96879.3</v>
      </c>
      <c r="W34" s="15">
        <v>58.18</v>
      </c>
      <c r="X34" s="14"/>
      <c r="Y34" s="15"/>
      <c r="Z34" s="14">
        <v>249585.8</v>
      </c>
      <c r="AA34" s="15">
        <v>62.67</v>
      </c>
      <c r="AB34" s="39"/>
      <c r="AC34" s="36">
        <f t="shared" si="0"/>
        <v>57.992522359398457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55.879025154990536</v>
      </c>
      <c r="F35" s="12">
        <v>29444.400000000001</v>
      </c>
      <c r="G35" s="13">
        <v>51.2</v>
      </c>
      <c r="H35" s="12">
        <v>7313</v>
      </c>
      <c r="I35" s="13">
        <v>54.64</v>
      </c>
      <c r="J35" s="12">
        <v>10976.9</v>
      </c>
      <c r="K35" s="13">
        <v>55.67</v>
      </c>
      <c r="L35" s="12"/>
      <c r="M35" s="13"/>
      <c r="N35" s="12">
        <v>92504.5</v>
      </c>
      <c r="O35" s="13">
        <v>46.81</v>
      </c>
      <c r="P35" s="12">
        <v>661.9</v>
      </c>
      <c r="Q35" s="13">
        <v>0</v>
      </c>
      <c r="R35" s="12">
        <v>6223</v>
      </c>
      <c r="S35" s="13">
        <v>36.880000000000003</v>
      </c>
      <c r="T35" s="12"/>
      <c r="U35" s="13"/>
      <c r="V35" s="12">
        <v>83851.5</v>
      </c>
      <c r="W35" s="13">
        <v>55.21</v>
      </c>
      <c r="X35" s="12"/>
      <c r="Y35" s="13"/>
      <c r="Z35" s="12">
        <v>272523.3</v>
      </c>
      <c r="AA35" s="13">
        <v>60.28</v>
      </c>
      <c r="AB35" s="39"/>
      <c r="AC35" s="35">
        <f t="shared" si="0"/>
        <v>56.012705993370624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53.539027589438348</v>
      </c>
      <c r="F36" s="10">
        <v>27147.7</v>
      </c>
      <c r="G36" s="11">
        <v>51.65</v>
      </c>
      <c r="H36" s="10">
        <v>7137</v>
      </c>
      <c r="I36" s="11">
        <v>57.18</v>
      </c>
      <c r="J36" s="10">
        <v>10933.9</v>
      </c>
      <c r="K36" s="11">
        <v>51.27</v>
      </c>
      <c r="L36" s="10"/>
      <c r="M36" s="11"/>
      <c r="N36" s="10">
        <v>115059.4</v>
      </c>
      <c r="O36" s="11">
        <v>46.44</v>
      </c>
      <c r="P36" s="10">
        <v>3310.8</v>
      </c>
      <c r="Q36" s="11">
        <v>32</v>
      </c>
      <c r="R36" s="10">
        <v>6411</v>
      </c>
      <c r="S36" s="11">
        <v>47.7</v>
      </c>
      <c r="T36" s="10"/>
      <c r="U36" s="11"/>
      <c r="V36" s="10">
        <v>90690.5</v>
      </c>
      <c r="W36" s="11">
        <v>52.87</v>
      </c>
      <c r="X36" s="10"/>
      <c r="Y36" s="11"/>
      <c r="Z36" s="10">
        <v>279262.7</v>
      </c>
      <c r="AA36" s="11">
        <v>57.25</v>
      </c>
      <c r="AB36" s="39"/>
      <c r="AC36" s="35">
        <f t="shared" si="0"/>
        <v>53.674081030577888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52.803812569067318</v>
      </c>
      <c r="F37" s="10">
        <v>27620.7</v>
      </c>
      <c r="G37" s="11">
        <v>50.45</v>
      </c>
      <c r="H37" s="10">
        <v>7030</v>
      </c>
      <c r="I37" s="11">
        <v>56.83</v>
      </c>
      <c r="J37" s="10">
        <v>7618</v>
      </c>
      <c r="K37" s="11">
        <v>57.16</v>
      </c>
      <c r="L37" s="10">
        <v>1248.0999999999999</v>
      </c>
      <c r="M37" s="11">
        <v>55</v>
      </c>
      <c r="N37" s="10">
        <v>126922.1</v>
      </c>
      <c r="O37" s="11">
        <v>43.18</v>
      </c>
      <c r="P37" s="10">
        <v>661.9</v>
      </c>
      <c r="Q37" s="11">
        <v>0</v>
      </c>
      <c r="R37" s="10">
        <v>7311</v>
      </c>
      <c r="S37" s="11">
        <v>47.42</v>
      </c>
      <c r="T37" s="10"/>
      <c r="U37" s="11"/>
      <c r="V37" s="10">
        <v>97774</v>
      </c>
      <c r="W37" s="11">
        <v>51.46</v>
      </c>
      <c r="X37" s="10"/>
      <c r="Y37" s="11"/>
      <c r="Z37" s="10">
        <v>302778.40000000002</v>
      </c>
      <c r="AA37" s="11">
        <v>57.52</v>
      </c>
      <c r="AB37" s="39"/>
      <c r="AC37" s="35">
        <f t="shared" si="0"/>
        <v>53.076864535063272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52.280209057375529</v>
      </c>
      <c r="F38" s="10">
        <v>61459.7</v>
      </c>
      <c r="G38" s="11">
        <v>53.3</v>
      </c>
      <c r="H38" s="10">
        <v>12841</v>
      </c>
      <c r="I38" s="11">
        <v>45.1</v>
      </c>
      <c r="J38" s="10">
        <v>7068</v>
      </c>
      <c r="K38" s="11">
        <v>56.62</v>
      </c>
      <c r="L38" s="10"/>
      <c r="M38" s="11"/>
      <c r="N38" s="10">
        <v>280591.2</v>
      </c>
      <c r="O38" s="11">
        <v>53.83</v>
      </c>
      <c r="P38" s="10">
        <v>756.9</v>
      </c>
      <c r="Q38" s="11">
        <v>7.93</v>
      </c>
      <c r="R38" s="10">
        <v>6774</v>
      </c>
      <c r="S38" s="11">
        <v>46.34</v>
      </c>
      <c r="T38" s="10"/>
      <c r="U38" s="11"/>
      <c r="V38" s="10">
        <v>108335</v>
      </c>
      <c r="W38" s="11">
        <v>50.62</v>
      </c>
      <c r="X38" s="10"/>
      <c r="Y38" s="11"/>
      <c r="Z38" s="10">
        <v>187938.8</v>
      </c>
      <c r="AA38" s="11">
        <v>51.31</v>
      </c>
      <c r="AB38" s="39"/>
      <c r="AC38" s="35">
        <f t="shared" si="0"/>
        <v>52.602866390661696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50.502178005475187</v>
      </c>
      <c r="F39" s="10">
        <v>63768.4</v>
      </c>
      <c r="G39" s="11">
        <v>54.86</v>
      </c>
      <c r="H39" s="10">
        <v>8749</v>
      </c>
      <c r="I39" s="11">
        <v>55.44</v>
      </c>
      <c r="J39" s="10">
        <v>6026</v>
      </c>
      <c r="K39" s="11">
        <v>53.94</v>
      </c>
      <c r="L39" s="10"/>
      <c r="M39" s="11"/>
      <c r="N39" s="10">
        <v>348388.8</v>
      </c>
      <c r="O39" s="11">
        <v>53.29</v>
      </c>
      <c r="P39" s="10">
        <v>756.9</v>
      </c>
      <c r="Q39" s="11">
        <v>7.93</v>
      </c>
      <c r="R39" s="10">
        <v>7309</v>
      </c>
      <c r="S39" s="11">
        <v>51.34</v>
      </c>
      <c r="T39" s="10"/>
      <c r="U39" s="11"/>
      <c r="V39" s="10">
        <v>117177.9</v>
      </c>
      <c r="W39" s="11">
        <v>49.68</v>
      </c>
      <c r="X39" s="10"/>
      <c r="Y39" s="11"/>
      <c r="Z39" s="10">
        <v>174265.7</v>
      </c>
      <c r="AA39" s="11">
        <v>43.67</v>
      </c>
      <c r="AB39" s="39"/>
      <c r="AC39" s="35">
        <f t="shared" si="0"/>
        <v>50.660305063258299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50.50306552543109</v>
      </c>
      <c r="F40" s="10">
        <v>81475.899999999994</v>
      </c>
      <c r="G40" s="11">
        <v>53.02</v>
      </c>
      <c r="H40" s="10">
        <v>9109.7000000000007</v>
      </c>
      <c r="I40" s="11">
        <v>55.69</v>
      </c>
      <c r="J40" s="10">
        <v>7388</v>
      </c>
      <c r="K40" s="11">
        <v>59.3</v>
      </c>
      <c r="L40" s="10"/>
      <c r="M40" s="11"/>
      <c r="N40" s="10">
        <v>341790.6</v>
      </c>
      <c r="O40" s="11">
        <v>53.36</v>
      </c>
      <c r="P40" s="10">
        <v>2301.3000000000002</v>
      </c>
      <c r="Q40" s="11">
        <v>36.159999999999997</v>
      </c>
      <c r="R40" s="10">
        <v>6670</v>
      </c>
      <c r="S40" s="11">
        <v>43.12</v>
      </c>
      <c r="T40" s="10"/>
      <c r="U40" s="11"/>
      <c r="V40" s="10">
        <v>112325.6</v>
      </c>
      <c r="W40" s="11">
        <v>50.25</v>
      </c>
      <c r="X40" s="10"/>
      <c r="Y40" s="11"/>
      <c r="Z40" s="10">
        <v>138975.5</v>
      </c>
      <c r="AA40" s="11">
        <v>41.99</v>
      </c>
      <c r="AB40" s="39"/>
      <c r="AC40" s="35">
        <f t="shared" si="0"/>
        <v>50.551432387687143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51.040458778753944</v>
      </c>
      <c r="F41" s="10">
        <v>80138</v>
      </c>
      <c r="G41" s="11">
        <v>55.8</v>
      </c>
      <c r="H41" s="10">
        <v>15542.8</v>
      </c>
      <c r="I41" s="11">
        <v>43.43</v>
      </c>
      <c r="J41" s="10">
        <v>5651</v>
      </c>
      <c r="K41" s="11">
        <v>57.86</v>
      </c>
      <c r="L41" s="10"/>
      <c r="M41" s="11"/>
      <c r="N41" s="10">
        <v>345806.3</v>
      </c>
      <c r="O41" s="11">
        <v>53.89</v>
      </c>
      <c r="P41" s="10">
        <v>3625</v>
      </c>
      <c r="Q41" s="11">
        <v>37.57</v>
      </c>
      <c r="R41" s="10">
        <v>10194.9</v>
      </c>
      <c r="S41" s="11">
        <v>47.01</v>
      </c>
      <c r="T41" s="10"/>
      <c r="U41" s="11"/>
      <c r="V41" s="10">
        <v>118914.4</v>
      </c>
      <c r="W41" s="11">
        <v>49.6</v>
      </c>
      <c r="X41" s="10"/>
      <c r="Y41" s="11"/>
      <c r="Z41" s="10">
        <v>136407.5</v>
      </c>
      <c r="AA41" s="11">
        <v>43.52</v>
      </c>
      <c r="AB41" s="39"/>
      <c r="AC41" s="35">
        <f t="shared" si="0"/>
        <v>51.327203311875223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49.295267031141236</v>
      </c>
      <c r="F42" s="10">
        <v>73991</v>
      </c>
      <c r="G42" s="11">
        <v>54.65</v>
      </c>
      <c r="H42" s="10">
        <v>13005.8</v>
      </c>
      <c r="I42" s="11">
        <v>54.27</v>
      </c>
      <c r="J42" s="10">
        <v>5680</v>
      </c>
      <c r="K42" s="11">
        <v>58.68</v>
      </c>
      <c r="L42" s="10"/>
      <c r="M42" s="11"/>
      <c r="N42" s="10">
        <v>314118.2</v>
      </c>
      <c r="O42" s="11">
        <v>49.62</v>
      </c>
      <c r="P42" s="10">
        <v>3725</v>
      </c>
      <c r="Q42" s="11">
        <v>38.17</v>
      </c>
      <c r="R42" s="10">
        <v>9298.2999999999993</v>
      </c>
      <c r="S42" s="11">
        <v>46.94</v>
      </c>
      <c r="T42" s="10"/>
      <c r="U42" s="11"/>
      <c r="V42" s="10">
        <v>124903.5</v>
      </c>
      <c r="W42" s="11">
        <v>48.95</v>
      </c>
      <c r="X42" s="10"/>
      <c r="Y42" s="11"/>
      <c r="Z42" s="10">
        <v>141782.39999999999</v>
      </c>
      <c r="AA42" s="11">
        <v>45.7</v>
      </c>
      <c r="AB42" s="39"/>
      <c r="AC42" s="35">
        <f t="shared" si="0"/>
        <v>49.37205657329131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47.98760425680149</v>
      </c>
      <c r="F43" s="10">
        <v>55116</v>
      </c>
      <c r="G43" s="11">
        <v>52.94</v>
      </c>
      <c r="H43" s="10">
        <v>12660</v>
      </c>
      <c r="I43" s="11">
        <v>55.24</v>
      </c>
      <c r="J43" s="10">
        <v>4230</v>
      </c>
      <c r="K43" s="11">
        <v>66.38</v>
      </c>
      <c r="L43" s="10"/>
      <c r="M43" s="11"/>
      <c r="N43" s="10">
        <v>367959.6</v>
      </c>
      <c r="O43" s="11">
        <v>46.63</v>
      </c>
      <c r="P43" s="10">
        <v>3575</v>
      </c>
      <c r="Q43" s="11">
        <v>37.26</v>
      </c>
      <c r="R43" s="10">
        <v>9187</v>
      </c>
      <c r="S43" s="11">
        <v>46.84</v>
      </c>
      <c r="T43" s="10"/>
      <c r="U43" s="11"/>
      <c r="V43" s="10">
        <v>131980.70000000001</v>
      </c>
      <c r="W43" s="11">
        <v>51.05</v>
      </c>
      <c r="X43" s="10"/>
      <c r="Y43" s="11"/>
      <c r="Z43" s="10">
        <v>139553.79999999999</v>
      </c>
      <c r="AA43" s="11">
        <v>45.85</v>
      </c>
      <c r="AB43" s="39"/>
      <c r="AC43" s="35">
        <f t="shared" si="0"/>
        <v>47.305196985757107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45.255127860142068</v>
      </c>
      <c r="F44" s="10">
        <v>34161</v>
      </c>
      <c r="G44" s="11">
        <v>51.43</v>
      </c>
      <c r="H44" s="10">
        <v>3729</v>
      </c>
      <c r="I44" s="11">
        <v>56.37</v>
      </c>
      <c r="J44" s="10">
        <v>4478</v>
      </c>
      <c r="K44" s="11">
        <v>58.16</v>
      </c>
      <c r="L44" s="10"/>
      <c r="M44" s="11"/>
      <c r="N44" s="10">
        <v>276853.90000000002</v>
      </c>
      <c r="O44" s="11">
        <v>39.22</v>
      </c>
      <c r="P44" s="10">
        <v>3475</v>
      </c>
      <c r="Q44" s="11">
        <v>36.6</v>
      </c>
      <c r="R44" s="10">
        <v>7517</v>
      </c>
      <c r="S44" s="11">
        <v>44.18</v>
      </c>
      <c r="T44" s="10"/>
      <c r="U44" s="11"/>
      <c r="V44" s="10">
        <v>116602.4</v>
      </c>
      <c r="W44" s="11">
        <v>54.52</v>
      </c>
      <c r="X44" s="10"/>
      <c r="Y44" s="11"/>
      <c r="Z44" s="10">
        <v>137599.6</v>
      </c>
      <c r="AA44" s="11">
        <v>47.57</v>
      </c>
      <c r="AB44" s="39"/>
      <c r="AC44" s="35">
        <f t="shared" si="0"/>
        <v>42.945860754339066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45.639538818155472</v>
      </c>
      <c r="F45" s="10">
        <v>29549</v>
      </c>
      <c r="G45" s="11">
        <v>50.64</v>
      </c>
      <c r="H45" s="10">
        <v>11562</v>
      </c>
      <c r="I45" s="11">
        <v>56.97</v>
      </c>
      <c r="J45" s="10">
        <v>3746.8</v>
      </c>
      <c r="K45" s="11">
        <v>77.150000000000006</v>
      </c>
      <c r="L45" s="10"/>
      <c r="M45" s="11"/>
      <c r="N45" s="10">
        <v>162484.1</v>
      </c>
      <c r="O45" s="11">
        <v>31.65</v>
      </c>
      <c r="P45" s="10">
        <v>3475</v>
      </c>
      <c r="Q45" s="11">
        <v>59.57</v>
      </c>
      <c r="R45" s="10">
        <v>7555</v>
      </c>
      <c r="S45" s="11">
        <v>44.63</v>
      </c>
      <c r="T45" s="10"/>
      <c r="U45" s="11"/>
      <c r="V45" s="10">
        <v>108957.5</v>
      </c>
      <c r="W45" s="11">
        <v>55.78</v>
      </c>
      <c r="X45" s="10"/>
      <c r="Y45" s="11"/>
      <c r="Z45" s="10">
        <v>139148.20000000001</v>
      </c>
      <c r="AA45" s="11">
        <v>50.89</v>
      </c>
      <c r="AB45" s="39"/>
      <c r="AC45" s="35">
        <f t="shared" si="0"/>
        <v>42.549141105632941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44.484865947266563</v>
      </c>
      <c r="F46" s="14">
        <v>25520.3</v>
      </c>
      <c r="G46" s="15">
        <v>53.13</v>
      </c>
      <c r="H46" s="14">
        <v>11067.4</v>
      </c>
      <c r="I46" s="15">
        <v>61.44</v>
      </c>
      <c r="J46" s="14">
        <v>3870.7</v>
      </c>
      <c r="K46" s="15">
        <v>121.21</v>
      </c>
      <c r="L46" s="14"/>
      <c r="M46" s="15"/>
      <c r="N46" s="14">
        <v>120932.4</v>
      </c>
      <c r="O46" s="15">
        <v>29</v>
      </c>
      <c r="P46" s="14">
        <v>3475</v>
      </c>
      <c r="Q46" s="15">
        <v>59.57</v>
      </c>
      <c r="R46" s="14">
        <v>63232</v>
      </c>
      <c r="S46" s="15">
        <v>21</v>
      </c>
      <c r="T46" s="14"/>
      <c r="U46" s="15"/>
      <c r="V46" s="14">
        <v>106727</v>
      </c>
      <c r="W46" s="15">
        <v>59.23</v>
      </c>
      <c r="X46" s="14"/>
      <c r="Y46" s="15"/>
      <c r="Z46" s="14">
        <v>144639.5</v>
      </c>
      <c r="AA46" s="15">
        <v>51.58</v>
      </c>
      <c r="AB46" s="39"/>
      <c r="AC46" s="36">
        <f t="shared" si="0"/>
        <v>40.262847056090173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47.823503648641406</v>
      </c>
      <c r="F47" s="12">
        <v>18626.3</v>
      </c>
      <c r="G47" s="13">
        <v>53.83</v>
      </c>
      <c r="H47" s="12">
        <v>9960.4</v>
      </c>
      <c r="I47" s="13">
        <v>61.62</v>
      </c>
      <c r="J47" s="12">
        <v>1120</v>
      </c>
      <c r="K47" s="13">
        <v>66.47</v>
      </c>
      <c r="L47" s="12">
        <v>3000</v>
      </c>
      <c r="M47" s="13">
        <v>70</v>
      </c>
      <c r="N47" s="12">
        <v>160307.5</v>
      </c>
      <c r="O47" s="13">
        <v>35.08</v>
      </c>
      <c r="P47" s="12">
        <v>3475</v>
      </c>
      <c r="Q47" s="13">
        <v>59.57</v>
      </c>
      <c r="R47" s="12">
        <v>4748</v>
      </c>
      <c r="S47" s="13">
        <v>44.31</v>
      </c>
      <c r="T47" s="12"/>
      <c r="U47" s="13"/>
      <c r="V47" s="12">
        <v>99909.5</v>
      </c>
      <c r="W47" s="13">
        <v>57.78</v>
      </c>
      <c r="X47" s="12"/>
      <c r="Y47" s="13"/>
      <c r="Z47" s="12">
        <v>146965.29999999999</v>
      </c>
      <c r="AA47" s="13">
        <v>52.5</v>
      </c>
      <c r="AB47" s="39"/>
      <c r="AC47" s="35">
        <f t="shared" si="0"/>
        <v>44.96669310817699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48.098269674533334</v>
      </c>
      <c r="F48" s="10">
        <v>28713.599999999999</v>
      </c>
      <c r="G48" s="11">
        <v>50.45</v>
      </c>
      <c r="H48" s="10">
        <v>10831</v>
      </c>
      <c r="I48" s="11">
        <v>62.09</v>
      </c>
      <c r="J48" s="10">
        <v>5752.2</v>
      </c>
      <c r="K48" s="11">
        <v>60.26</v>
      </c>
      <c r="L48" s="10">
        <v>3000</v>
      </c>
      <c r="M48" s="11">
        <v>70</v>
      </c>
      <c r="N48" s="10">
        <v>159022.9</v>
      </c>
      <c r="O48" s="11">
        <v>33.880000000000003</v>
      </c>
      <c r="P48" s="10">
        <v>3465</v>
      </c>
      <c r="Q48" s="11">
        <v>2.02</v>
      </c>
      <c r="R48" s="10">
        <v>10535</v>
      </c>
      <c r="S48" s="11">
        <v>52.84</v>
      </c>
      <c r="T48" s="10"/>
      <c r="U48" s="11"/>
      <c r="V48" s="10">
        <v>105011.8</v>
      </c>
      <c r="W48" s="11">
        <v>55.87</v>
      </c>
      <c r="X48" s="10"/>
      <c r="Y48" s="11"/>
      <c r="Z48" s="10">
        <v>124965.1</v>
      </c>
      <c r="AA48" s="11">
        <v>57.7</v>
      </c>
      <c r="AB48" s="39"/>
      <c r="AC48" s="35">
        <f t="shared" si="0"/>
        <v>45.741471482432964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42.612293650631877</v>
      </c>
      <c r="F49" s="10">
        <v>18788.3</v>
      </c>
      <c r="G49" s="11">
        <v>58.64</v>
      </c>
      <c r="H49" s="10">
        <v>11729.7</v>
      </c>
      <c r="I49" s="11">
        <v>60.85</v>
      </c>
      <c r="J49" s="10">
        <v>4357.2</v>
      </c>
      <c r="K49" s="11">
        <v>57.51</v>
      </c>
      <c r="L49" s="10">
        <v>3000</v>
      </c>
      <c r="M49" s="11">
        <v>70</v>
      </c>
      <c r="N49" s="10">
        <v>165654.39999999999</v>
      </c>
      <c r="O49" s="11">
        <v>27.6</v>
      </c>
      <c r="P49" s="10">
        <v>3445</v>
      </c>
      <c r="Q49" s="11">
        <v>1.74</v>
      </c>
      <c r="R49" s="10">
        <v>14901</v>
      </c>
      <c r="S49" s="11">
        <v>58.88</v>
      </c>
      <c r="T49" s="10"/>
      <c r="U49" s="11"/>
      <c r="V49" s="10">
        <v>120848.1</v>
      </c>
      <c r="W49" s="11">
        <v>52.97</v>
      </c>
      <c r="X49" s="10"/>
      <c r="Y49" s="11"/>
      <c r="Z49" s="10">
        <v>142951.4</v>
      </c>
      <c r="AA49" s="11">
        <v>45.91</v>
      </c>
      <c r="AB49" s="39"/>
      <c r="AC49" s="35">
        <f t="shared" si="0"/>
        <v>39.18132737708558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44.800151998704465</v>
      </c>
      <c r="F50" s="10">
        <v>33740.699999999997</v>
      </c>
      <c r="G50" s="11">
        <v>53.66</v>
      </c>
      <c r="H50" s="10">
        <v>13079.8</v>
      </c>
      <c r="I50" s="11">
        <v>57.88</v>
      </c>
      <c r="J50" s="10">
        <v>7237.2</v>
      </c>
      <c r="K50" s="11">
        <v>80.44</v>
      </c>
      <c r="L50" s="10">
        <v>4000</v>
      </c>
      <c r="M50" s="11">
        <v>66.25</v>
      </c>
      <c r="N50" s="10">
        <v>118738.4</v>
      </c>
      <c r="O50" s="11">
        <v>25.73</v>
      </c>
      <c r="P50" s="10">
        <v>4971</v>
      </c>
      <c r="Q50" s="11">
        <v>19.64</v>
      </c>
      <c r="R50" s="10">
        <v>23057</v>
      </c>
      <c r="S50" s="11">
        <v>61.85</v>
      </c>
      <c r="T50" s="10"/>
      <c r="U50" s="11"/>
      <c r="V50" s="10">
        <v>115344.4</v>
      </c>
      <c r="W50" s="11">
        <v>52.79</v>
      </c>
      <c r="X50" s="10"/>
      <c r="Y50" s="11"/>
      <c r="Z50" s="10">
        <v>165190.9</v>
      </c>
      <c r="AA50" s="11">
        <v>46.38</v>
      </c>
      <c r="AB50" s="39"/>
      <c r="AC50" s="35">
        <f t="shared" si="0"/>
        <v>42.309484799264901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43.942121369745131</v>
      </c>
      <c r="F51" s="10">
        <v>42946.2</v>
      </c>
      <c r="G51" s="11">
        <v>45.86</v>
      </c>
      <c r="H51" s="10">
        <v>14089.8</v>
      </c>
      <c r="I51" s="11">
        <v>55.36</v>
      </c>
      <c r="J51" s="10">
        <v>9594</v>
      </c>
      <c r="K51" s="11">
        <v>63.64</v>
      </c>
      <c r="L51" s="10">
        <v>4000</v>
      </c>
      <c r="M51" s="11">
        <v>66.25</v>
      </c>
      <c r="N51" s="10">
        <v>124196.2</v>
      </c>
      <c r="O51" s="11">
        <v>25.89</v>
      </c>
      <c r="P51" s="10">
        <v>3341</v>
      </c>
      <c r="Q51" s="11">
        <v>0.24</v>
      </c>
      <c r="R51" s="10">
        <v>23573</v>
      </c>
      <c r="S51" s="11">
        <v>60.86</v>
      </c>
      <c r="T51" s="10"/>
      <c r="U51" s="11"/>
      <c r="V51" s="10">
        <v>117619.7</v>
      </c>
      <c r="W51" s="11">
        <v>51.58</v>
      </c>
      <c r="X51" s="10"/>
      <c r="Y51" s="11"/>
      <c r="Z51" s="10">
        <v>159141.6</v>
      </c>
      <c r="AA51" s="11">
        <v>47.52</v>
      </c>
      <c r="AB51" s="39"/>
      <c r="AC51" s="35">
        <f t="shared" si="0"/>
        <v>41.583476264814955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44.809731164685893</v>
      </c>
      <c r="F52" s="10">
        <v>43447.6</v>
      </c>
      <c r="G52" s="11">
        <v>42.03</v>
      </c>
      <c r="H52" s="10">
        <v>14294.8</v>
      </c>
      <c r="I52" s="11">
        <v>52.3</v>
      </c>
      <c r="J52" s="10">
        <v>9916.1</v>
      </c>
      <c r="K52" s="11">
        <v>60.44</v>
      </c>
      <c r="L52" s="10">
        <v>4000</v>
      </c>
      <c r="M52" s="11">
        <v>66.25</v>
      </c>
      <c r="N52" s="10">
        <v>124126</v>
      </c>
      <c r="O52" s="11">
        <v>29.33</v>
      </c>
      <c r="P52" s="10">
        <v>3325</v>
      </c>
      <c r="Q52" s="11">
        <v>0</v>
      </c>
      <c r="R52" s="10">
        <v>23397</v>
      </c>
      <c r="S52" s="11">
        <v>58.17</v>
      </c>
      <c r="T52" s="10"/>
      <c r="U52" s="11"/>
      <c r="V52" s="10">
        <v>115721.1</v>
      </c>
      <c r="W52" s="11">
        <v>50</v>
      </c>
      <c r="X52" s="10"/>
      <c r="Y52" s="11"/>
      <c r="Z52" s="10">
        <v>140928.20000000001</v>
      </c>
      <c r="AA52" s="11">
        <v>51.41</v>
      </c>
      <c r="AB52" s="39"/>
      <c r="AC52" s="35">
        <f t="shared" si="0"/>
        <v>43.157099704568665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40.575698497385964</v>
      </c>
      <c r="F53" s="10">
        <v>61593.599999999999</v>
      </c>
      <c r="G53" s="11">
        <v>38.17</v>
      </c>
      <c r="H53" s="10">
        <v>14989.8</v>
      </c>
      <c r="I53" s="11">
        <v>56.68</v>
      </c>
      <c r="J53" s="10">
        <v>9263</v>
      </c>
      <c r="K53" s="11">
        <v>56.55</v>
      </c>
      <c r="L53" s="10">
        <v>4744</v>
      </c>
      <c r="M53" s="11">
        <v>60.51</v>
      </c>
      <c r="N53" s="10">
        <v>120362</v>
      </c>
      <c r="O53" s="11">
        <v>15.78</v>
      </c>
      <c r="P53" s="10">
        <v>3340</v>
      </c>
      <c r="Q53" s="11">
        <v>0.43</v>
      </c>
      <c r="R53" s="10">
        <v>23762.1</v>
      </c>
      <c r="S53" s="11">
        <v>54.76</v>
      </c>
      <c r="T53" s="10"/>
      <c r="U53" s="11"/>
      <c r="V53" s="10">
        <v>126525.3</v>
      </c>
      <c r="W53" s="11">
        <v>51.74</v>
      </c>
      <c r="X53" s="10"/>
      <c r="Y53" s="11"/>
      <c r="Z53" s="10">
        <v>112861.5</v>
      </c>
      <c r="AA53" s="11">
        <v>49.73</v>
      </c>
      <c r="AB53" s="39"/>
      <c r="AC53" s="35">
        <f t="shared" si="0"/>
        <v>36.550328902073431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39.79739490945007</v>
      </c>
      <c r="F54" s="10">
        <v>59627.6</v>
      </c>
      <c r="G54" s="11">
        <v>34.65</v>
      </c>
      <c r="H54" s="10">
        <v>14772.8</v>
      </c>
      <c r="I54" s="11">
        <v>53.71</v>
      </c>
      <c r="J54" s="10">
        <v>4075.9999999999995</v>
      </c>
      <c r="K54" s="11">
        <v>50.39</v>
      </c>
      <c r="L54" s="10">
        <v>3000</v>
      </c>
      <c r="M54" s="11">
        <v>55</v>
      </c>
      <c r="N54" s="10">
        <v>117222</v>
      </c>
      <c r="O54" s="11">
        <v>15.83</v>
      </c>
      <c r="P54" s="10">
        <v>3325</v>
      </c>
      <c r="Q54" s="11">
        <v>0</v>
      </c>
      <c r="R54" s="10">
        <v>23094.3</v>
      </c>
      <c r="S54" s="11">
        <v>50.41</v>
      </c>
      <c r="T54" s="10"/>
      <c r="U54" s="11"/>
      <c r="V54" s="10">
        <v>129624.39999999998</v>
      </c>
      <c r="W54" s="11">
        <v>50.94</v>
      </c>
      <c r="X54" s="10"/>
      <c r="Y54" s="11"/>
      <c r="Z54" s="10">
        <v>123143.4</v>
      </c>
      <c r="AA54" s="11">
        <v>50.07</v>
      </c>
      <c r="AB54" s="39"/>
      <c r="AC54" s="35">
        <f t="shared" si="0"/>
        <v>35.650065508321198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39.743919661957655</v>
      </c>
      <c r="F55" s="10">
        <v>65387.599999999991</v>
      </c>
      <c r="G55" s="11">
        <v>34.97</v>
      </c>
      <c r="H55" s="10">
        <v>14831.8</v>
      </c>
      <c r="I55" s="11">
        <v>52.5</v>
      </c>
      <c r="J55" s="10">
        <v>3198</v>
      </c>
      <c r="K55" s="11">
        <v>49.64</v>
      </c>
      <c r="L55" s="10">
        <v>3000</v>
      </c>
      <c r="M55" s="11">
        <v>55</v>
      </c>
      <c r="N55" s="10">
        <v>115292.1</v>
      </c>
      <c r="O55" s="11">
        <v>15.84</v>
      </c>
      <c r="P55" s="10">
        <v>3325</v>
      </c>
      <c r="Q55" s="11">
        <v>0</v>
      </c>
      <c r="R55" s="10">
        <v>20351.400000000001</v>
      </c>
      <c r="S55" s="11">
        <v>47.16</v>
      </c>
      <c r="T55" s="10"/>
      <c r="U55" s="11"/>
      <c r="V55" s="10">
        <v>128184</v>
      </c>
      <c r="W55" s="11">
        <v>50.79</v>
      </c>
      <c r="X55" s="10"/>
      <c r="Y55" s="11"/>
      <c r="Z55" s="10">
        <v>116359.4</v>
      </c>
      <c r="AA55" s="11">
        <v>51.49</v>
      </c>
      <c r="AB55" s="39"/>
      <c r="AC55" s="35">
        <f t="shared" si="0"/>
        <v>35.60068561586656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38.389185960967694</v>
      </c>
      <c r="F56" s="10">
        <v>63395.6</v>
      </c>
      <c r="G56" s="11">
        <v>34.04</v>
      </c>
      <c r="H56" s="10">
        <v>16762.8</v>
      </c>
      <c r="I56" s="11">
        <v>43.4</v>
      </c>
      <c r="J56" s="10">
        <v>2980</v>
      </c>
      <c r="K56" s="11">
        <v>48.43</v>
      </c>
      <c r="L56" s="10">
        <v>190</v>
      </c>
      <c r="M56" s="11">
        <v>55</v>
      </c>
      <c r="N56" s="10">
        <v>116559.4</v>
      </c>
      <c r="O56" s="11">
        <v>15.68</v>
      </c>
      <c r="P56" s="10">
        <v>3325</v>
      </c>
      <c r="Q56" s="11">
        <v>0</v>
      </c>
      <c r="R56" s="10">
        <v>22630.799999999999</v>
      </c>
      <c r="S56" s="11">
        <v>50.07</v>
      </c>
      <c r="T56" s="10"/>
      <c r="U56" s="11"/>
      <c r="V56" s="10">
        <v>121513.5</v>
      </c>
      <c r="W56" s="11">
        <v>48.74</v>
      </c>
      <c r="X56" s="10"/>
      <c r="Y56" s="11"/>
      <c r="Z56" s="10">
        <v>111811.3</v>
      </c>
      <c r="AA56" s="11">
        <v>51.01</v>
      </c>
      <c r="AB56" s="39"/>
      <c r="AC56" s="35">
        <f t="shared" si="0"/>
        <v>34.664188510221535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36.471720280552525</v>
      </c>
      <c r="F57" s="10">
        <v>50189.599999999999</v>
      </c>
      <c r="G57" s="11">
        <v>34.14</v>
      </c>
      <c r="H57" s="10">
        <v>16550.8</v>
      </c>
      <c r="I57" s="11">
        <v>43.48</v>
      </c>
      <c r="J57" s="10">
        <v>2119.1999999999998</v>
      </c>
      <c r="K57" s="11">
        <v>34.89</v>
      </c>
      <c r="L57" s="10">
        <v>1300</v>
      </c>
      <c r="M57" s="11">
        <v>57</v>
      </c>
      <c r="N57" s="10">
        <v>118183.3</v>
      </c>
      <c r="O57" s="11">
        <v>16.420000000000002</v>
      </c>
      <c r="P57" s="10">
        <v>3325</v>
      </c>
      <c r="Q57" s="11">
        <v>0</v>
      </c>
      <c r="R57" s="10">
        <v>22511</v>
      </c>
      <c r="S57" s="11">
        <v>50.63</v>
      </c>
      <c r="T57" s="10"/>
      <c r="U57" s="11"/>
      <c r="V57" s="10">
        <v>125473.8</v>
      </c>
      <c r="W57" s="11">
        <v>46.45</v>
      </c>
      <c r="X57" s="10"/>
      <c r="Y57" s="11"/>
      <c r="Z57" s="10">
        <v>119127.7</v>
      </c>
      <c r="AA57" s="11">
        <v>44.01</v>
      </c>
      <c r="AB57" s="39"/>
      <c r="AC57" s="35">
        <f t="shared" si="0"/>
        <v>32.715381000556249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36.600095152719483</v>
      </c>
      <c r="F58" s="14">
        <v>48373.599999999999</v>
      </c>
      <c r="G58" s="15">
        <v>35.25</v>
      </c>
      <c r="H58" s="14">
        <v>15958.5</v>
      </c>
      <c r="I58" s="15">
        <v>43.35</v>
      </c>
      <c r="J58" s="14">
        <v>4098</v>
      </c>
      <c r="K58" s="15">
        <v>50.95</v>
      </c>
      <c r="L58" s="14">
        <v>1300</v>
      </c>
      <c r="M58" s="15">
        <v>57</v>
      </c>
      <c r="N58" s="14">
        <v>114850.5</v>
      </c>
      <c r="O58" s="15">
        <v>16.149999999999999</v>
      </c>
      <c r="P58" s="14"/>
      <c r="Q58" s="15"/>
      <c r="R58" s="14">
        <v>28902.5</v>
      </c>
      <c r="S58" s="15">
        <v>46.87</v>
      </c>
      <c r="T58" s="14"/>
      <c r="U58" s="15"/>
      <c r="V58" s="14">
        <v>122377.8</v>
      </c>
      <c r="W58" s="15">
        <v>45.22</v>
      </c>
      <c r="X58" s="14"/>
      <c r="Y58" s="15"/>
      <c r="Z58" s="14">
        <v>112019.1</v>
      </c>
      <c r="AA58" s="15">
        <v>44.36</v>
      </c>
      <c r="AB58" s="39"/>
      <c r="AC58" s="36">
        <f t="shared" si="0"/>
        <v>33.359302950947793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35.698802059348957</v>
      </c>
      <c r="F59" s="12">
        <v>53697.1</v>
      </c>
      <c r="G59" s="13">
        <v>35.94</v>
      </c>
      <c r="H59" s="12">
        <v>15541.5</v>
      </c>
      <c r="I59" s="13">
        <v>43.25</v>
      </c>
      <c r="J59" s="12">
        <v>4460</v>
      </c>
      <c r="K59" s="13">
        <v>56.95</v>
      </c>
      <c r="L59" s="12">
        <v>1300</v>
      </c>
      <c r="M59" s="13">
        <v>57</v>
      </c>
      <c r="N59" s="12">
        <v>114677.9</v>
      </c>
      <c r="O59" s="13">
        <v>13.98</v>
      </c>
      <c r="P59" s="12"/>
      <c r="Q59" s="13"/>
      <c r="R59" s="12">
        <v>28518.1</v>
      </c>
      <c r="S59" s="13">
        <v>44.92</v>
      </c>
      <c r="T59" s="12"/>
      <c r="U59" s="13"/>
      <c r="V59" s="12">
        <v>126469.7</v>
      </c>
      <c r="W59" s="13">
        <v>43.32</v>
      </c>
      <c r="X59" s="12"/>
      <c r="Y59" s="13"/>
      <c r="Z59" s="12">
        <v>101806.9</v>
      </c>
      <c r="AA59" s="13">
        <v>45.63</v>
      </c>
      <c r="AB59" s="39"/>
      <c r="AC59" s="35">
        <f t="shared" si="0"/>
        <v>32.686782999454692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32.797527767023553</v>
      </c>
      <c r="F60" s="10">
        <v>46711.1</v>
      </c>
      <c r="G60" s="11">
        <v>30.11</v>
      </c>
      <c r="H60" s="10">
        <v>15508.1</v>
      </c>
      <c r="I60" s="11">
        <v>42.84</v>
      </c>
      <c r="J60" s="10">
        <v>5433</v>
      </c>
      <c r="K60" s="11">
        <v>54.82</v>
      </c>
      <c r="L60" s="10">
        <v>1300</v>
      </c>
      <c r="M60" s="11">
        <v>57</v>
      </c>
      <c r="N60" s="10">
        <v>116262.3</v>
      </c>
      <c r="O60" s="11">
        <v>13.73</v>
      </c>
      <c r="P60" s="10">
        <v>30</v>
      </c>
      <c r="Q60" s="11">
        <v>60</v>
      </c>
      <c r="R60" s="10">
        <v>28784.2</v>
      </c>
      <c r="S60" s="11">
        <v>44.28</v>
      </c>
      <c r="T60" s="10"/>
      <c r="U60" s="11"/>
      <c r="V60" s="10">
        <v>122551.4</v>
      </c>
      <c r="W60" s="11">
        <v>40.840000000000003</v>
      </c>
      <c r="X60" s="10"/>
      <c r="Y60" s="11"/>
      <c r="Z60" s="10">
        <v>109497.60000000001</v>
      </c>
      <c r="AA60" s="11">
        <v>39.36</v>
      </c>
      <c r="AB60" s="39"/>
      <c r="AC60" s="35">
        <f t="shared" si="0"/>
        <v>29.751048294991783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32.462409304418614</v>
      </c>
      <c r="F61" s="10">
        <v>43200.9</v>
      </c>
      <c r="G61" s="11">
        <v>27.57</v>
      </c>
      <c r="H61" s="10">
        <v>15762.2</v>
      </c>
      <c r="I61" s="11">
        <v>40.81</v>
      </c>
      <c r="J61" s="10">
        <v>7731.5</v>
      </c>
      <c r="K61" s="11">
        <v>48.71</v>
      </c>
      <c r="L61" s="10">
        <v>1000</v>
      </c>
      <c r="M61" s="11">
        <v>57</v>
      </c>
      <c r="N61" s="10">
        <v>118285</v>
      </c>
      <c r="O61" s="11">
        <v>14.37</v>
      </c>
      <c r="P61" s="10">
        <v>30</v>
      </c>
      <c r="Q61" s="11">
        <v>60</v>
      </c>
      <c r="R61" s="10">
        <v>28651.4</v>
      </c>
      <c r="S61" s="11">
        <v>42.84</v>
      </c>
      <c r="T61" s="10"/>
      <c r="U61" s="11"/>
      <c r="V61" s="10">
        <v>119459.2</v>
      </c>
      <c r="W61" s="11">
        <v>41.19</v>
      </c>
      <c r="X61" s="10"/>
      <c r="Y61" s="11"/>
      <c r="Z61" s="10">
        <v>118765.7</v>
      </c>
      <c r="AA61" s="11">
        <v>38.6</v>
      </c>
      <c r="AB61" s="39"/>
      <c r="AC61" s="35">
        <f t="shared" si="0"/>
        <v>29.335512141049293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32.687132472628058</v>
      </c>
      <c r="F62" s="10">
        <v>42112.1</v>
      </c>
      <c r="G62" s="11">
        <v>26.12</v>
      </c>
      <c r="H62" s="10">
        <v>15585.6</v>
      </c>
      <c r="I62" s="11">
        <v>40.700000000000003</v>
      </c>
      <c r="J62" s="10">
        <v>7341</v>
      </c>
      <c r="K62" s="11">
        <v>47.66</v>
      </c>
      <c r="L62" s="10">
        <v>970</v>
      </c>
      <c r="M62" s="11">
        <v>56.07</v>
      </c>
      <c r="N62" s="10">
        <v>117270.1</v>
      </c>
      <c r="O62" s="11">
        <v>13.52</v>
      </c>
      <c r="P62" s="10"/>
      <c r="Q62" s="11"/>
      <c r="R62" s="10">
        <v>28511.1</v>
      </c>
      <c r="S62" s="11">
        <v>42.62</v>
      </c>
      <c r="T62" s="10"/>
      <c r="U62" s="11"/>
      <c r="V62" s="10">
        <v>117676.4</v>
      </c>
      <c r="W62" s="11">
        <v>44.05</v>
      </c>
      <c r="X62" s="10"/>
      <c r="Y62" s="11"/>
      <c r="Z62" s="10">
        <v>112372.9</v>
      </c>
      <c r="AA62" s="11">
        <v>38.44</v>
      </c>
      <c r="AB62" s="39"/>
      <c r="AC62" s="35">
        <f t="shared" si="0"/>
        <v>28.562225653282855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33.080779549162507</v>
      </c>
      <c r="F63" s="10">
        <v>52202.1</v>
      </c>
      <c r="G63" s="11">
        <v>30.42</v>
      </c>
      <c r="H63" s="10">
        <v>15772.6</v>
      </c>
      <c r="I63" s="11">
        <v>40.93</v>
      </c>
      <c r="J63" s="10">
        <v>5283</v>
      </c>
      <c r="K63" s="11">
        <v>46.03</v>
      </c>
      <c r="L63" s="10">
        <v>789</v>
      </c>
      <c r="M63" s="11">
        <v>54.37</v>
      </c>
      <c r="N63" s="10">
        <v>116500.6</v>
      </c>
      <c r="O63" s="11">
        <v>12.92</v>
      </c>
      <c r="P63" s="10"/>
      <c r="Q63" s="11"/>
      <c r="R63" s="10">
        <v>30079.8</v>
      </c>
      <c r="S63" s="11">
        <v>44.25</v>
      </c>
      <c r="T63" s="10"/>
      <c r="U63" s="11"/>
      <c r="V63" s="10">
        <v>120037.9</v>
      </c>
      <c r="W63" s="11">
        <v>43.83</v>
      </c>
      <c r="X63" s="10"/>
      <c r="Y63" s="11"/>
      <c r="Z63" s="10">
        <v>108920.5</v>
      </c>
      <c r="AA63" s="11">
        <v>39.07</v>
      </c>
      <c r="AB63" s="39"/>
      <c r="AC63" s="35">
        <f t="shared" si="0"/>
        <v>29.16536991014349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32.068848871465462</v>
      </c>
      <c r="F64" s="10">
        <v>53031.1</v>
      </c>
      <c r="G64" s="11">
        <v>26.31</v>
      </c>
      <c r="H64" s="10">
        <v>15519.5</v>
      </c>
      <c r="I64" s="11">
        <v>41.12</v>
      </c>
      <c r="J64" s="10">
        <v>5033</v>
      </c>
      <c r="K64" s="11">
        <v>39.82</v>
      </c>
      <c r="L64" s="10">
        <v>3539</v>
      </c>
      <c r="M64" s="11">
        <v>49.46</v>
      </c>
      <c r="N64" s="10">
        <v>114618.1</v>
      </c>
      <c r="O64" s="11">
        <v>12.59</v>
      </c>
      <c r="P64" s="10"/>
      <c r="Q64" s="11"/>
      <c r="R64" s="10">
        <v>29786.6</v>
      </c>
      <c r="S64" s="11">
        <v>39.880000000000003</v>
      </c>
      <c r="T64" s="10"/>
      <c r="U64" s="11"/>
      <c r="V64" s="10">
        <v>125705.2</v>
      </c>
      <c r="W64" s="11">
        <v>43.25</v>
      </c>
      <c r="X64" s="10"/>
      <c r="Y64" s="11"/>
      <c r="Z64" s="10">
        <v>120413.8</v>
      </c>
      <c r="AA64" s="11">
        <v>37.54</v>
      </c>
      <c r="AB64" s="39"/>
      <c r="AC64" s="35">
        <f t="shared" si="0"/>
        <v>27.958407515212414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32.522117383746853</v>
      </c>
      <c r="F65" s="10">
        <v>67235.100000000006</v>
      </c>
      <c r="G65" s="11">
        <v>27.58</v>
      </c>
      <c r="H65" s="10">
        <v>16093.799999999997</v>
      </c>
      <c r="I65" s="11">
        <v>40.68</v>
      </c>
      <c r="J65" s="10">
        <v>4836</v>
      </c>
      <c r="K65" s="11">
        <v>35.520000000000003</v>
      </c>
      <c r="L65" s="10">
        <v>3884</v>
      </c>
      <c r="M65" s="11">
        <v>39.520000000000003</v>
      </c>
      <c r="N65" s="10">
        <v>116528.7</v>
      </c>
      <c r="O65" s="11">
        <v>13.59</v>
      </c>
      <c r="P65" s="10"/>
      <c r="Q65" s="11"/>
      <c r="R65" s="10">
        <v>29892.799999999999</v>
      </c>
      <c r="S65" s="11">
        <v>38.86</v>
      </c>
      <c r="T65" s="10"/>
      <c r="U65" s="11"/>
      <c r="V65" s="10">
        <v>131002.5</v>
      </c>
      <c r="W65" s="11">
        <v>44.01</v>
      </c>
      <c r="X65" s="10"/>
      <c r="Y65" s="11"/>
      <c r="Z65" s="10">
        <v>129599.6</v>
      </c>
      <c r="AA65" s="11">
        <v>37.700000000000003</v>
      </c>
      <c r="AB65" s="39"/>
      <c r="AC65" s="35">
        <f t="shared" si="0"/>
        <v>28.43338061510039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32.469828181267367</v>
      </c>
      <c r="F66" s="10">
        <v>70661.600000000006</v>
      </c>
      <c r="G66" s="11">
        <v>29.71</v>
      </c>
      <c r="H66" s="10">
        <v>19998.2</v>
      </c>
      <c r="I66" s="11">
        <v>38.799999999999997</v>
      </c>
      <c r="J66" s="10">
        <v>4834.1000000000004</v>
      </c>
      <c r="K66" s="11">
        <v>35.54</v>
      </c>
      <c r="L66" s="10">
        <v>3877.5</v>
      </c>
      <c r="M66" s="11">
        <v>39.590000000000003</v>
      </c>
      <c r="N66" s="10">
        <v>120355.8</v>
      </c>
      <c r="O66" s="11">
        <v>14.52</v>
      </c>
      <c r="P66" s="10">
        <v>700</v>
      </c>
      <c r="Q66" s="11">
        <v>48</v>
      </c>
      <c r="R66" s="10">
        <v>29893.9</v>
      </c>
      <c r="S66" s="11">
        <v>38.06</v>
      </c>
      <c r="T66" s="10"/>
      <c r="U66" s="11"/>
      <c r="V66" s="10">
        <v>130321.20000000001</v>
      </c>
      <c r="W66" s="11">
        <v>42.9</v>
      </c>
      <c r="X66" s="10"/>
      <c r="Y66" s="11"/>
      <c r="Z66" s="10">
        <v>145528.5</v>
      </c>
      <c r="AA66" s="11">
        <v>36.93</v>
      </c>
      <c r="AB66" s="39"/>
      <c r="AC66" s="35">
        <f t="shared" si="0"/>
        <v>29.036017694599163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36.598020269992766</v>
      </c>
      <c r="F67" s="10">
        <v>69987.600000000006</v>
      </c>
      <c r="G67" s="11">
        <v>29.64</v>
      </c>
      <c r="H67" s="10">
        <v>22922.7</v>
      </c>
      <c r="I67" s="11">
        <v>37.4</v>
      </c>
      <c r="J67" s="10">
        <v>9855</v>
      </c>
      <c r="K67" s="11">
        <v>30.47</v>
      </c>
      <c r="L67" s="10">
        <v>8837.2999999999993</v>
      </c>
      <c r="M67" s="11">
        <v>17.2</v>
      </c>
      <c r="N67" s="10">
        <v>37392.699999999997</v>
      </c>
      <c r="O67" s="11">
        <v>44.36</v>
      </c>
      <c r="P67" s="10">
        <v>606.79999999999995</v>
      </c>
      <c r="Q67" s="11">
        <v>48</v>
      </c>
      <c r="R67" s="10">
        <v>28410.799999999999</v>
      </c>
      <c r="S67" s="11">
        <v>36.79</v>
      </c>
      <c r="T67" s="10"/>
      <c r="U67" s="11"/>
      <c r="V67" s="10">
        <v>128616.4</v>
      </c>
      <c r="W67" s="11">
        <v>42.93</v>
      </c>
      <c r="X67" s="10"/>
      <c r="Y67" s="11"/>
      <c r="Z67" s="10">
        <v>173005.8</v>
      </c>
      <c r="AA67" s="11">
        <v>34.19</v>
      </c>
      <c r="AB67" s="39"/>
      <c r="AC67" s="35">
        <f t="shared" si="0"/>
        <v>34.277926104791575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38.360706287746773</v>
      </c>
      <c r="F68" s="10">
        <v>71944.399999999994</v>
      </c>
      <c r="G68" s="11">
        <v>31.46</v>
      </c>
      <c r="H68" s="10">
        <v>22178.3</v>
      </c>
      <c r="I68" s="11">
        <v>37.369999999999997</v>
      </c>
      <c r="J68" s="10">
        <v>7049</v>
      </c>
      <c r="K68" s="11">
        <v>22.73</v>
      </c>
      <c r="L68" s="10">
        <v>9953.2999999999993</v>
      </c>
      <c r="M68" s="11">
        <v>20.41</v>
      </c>
      <c r="N68" s="10">
        <v>38961.699999999997</v>
      </c>
      <c r="O68" s="11">
        <v>46.63</v>
      </c>
      <c r="P68" s="10">
        <v>412.8</v>
      </c>
      <c r="Q68" s="11">
        <v>48</v>
      </c>
      <c r="R68" s="10">
        <v>28641.200000000001</v>
      </c>
      <c r="S68" s="11">
        <v>37.28</v>
      </c>
      <c r="T68" s="10"/>
      <c r="U68" s="11"/>
      <c r="V68" s="10">
        <v>135936.9</v>
      </c>
      <c r="W68" s="11">
        <v>46.54</v>
      </c>
      <c r="X68" s="10"/>
      <c r="Y68" s="11"/>
      <c r="Z68" s="10">
        <v>157810.4</v>
      </c>
      <c r="AA68" s="11">
        <v>34.56</v>
      </c>
      <c r="AB68" s="39"/>
      <c r="AC68" s="35">
        <f t="shared" si="0"/>
        <v>35.060916403003283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477773.9</v>
      </c>
      <c r="E69" s="11">
        <v>38.62525837221331</v>
      </c>
      <c r="F69" s="10">
        <v>73412.100000000006</v>
      </c>
      <c r="G69" s="11">
        <v>33.15</v>
      </c>
      <c r="H69" s="10">
        <v>21471.200000000001</v>
      </c>
      <c r="I69" s="11">
        <v>37.07</v>
      </c>
      <c r="J69" s="10">
        <v>5599.1</v>
      </c>
      <c r="K69" s="11">
        <v>15.58</v>
      </c>
      <c r="L69" s="10">
        <v>10227.799999999999</v>
      </c>
      <c r="M69" s="11">
        <v>21.11</v>
      </c>
      <c r="N69" s="10">
        <v>57391.8</v>
      </c>
      <c r="O69" s="11">
        <v>45.68</v>
      </c>
      <c r="P69" s="10">
        <v>118.8</v>
      </c>
      <c r="Q69" s="11">
        <v>48</v>
      </c>
      <c r="R69" s="10">
        <v>28033.200000000001</v>
      </c>
      <c r="S69" s="11">
        <v>35.81</v>
      </c>
      <c r="T69" s="10"/>
      <c r="U69" s="11"/>
      <c r="V69" s="10">
        <v>130828.8</v>
      </c>
      <c r="W69" s="11">
        <v>43.45</v>
      </c>
      <c r="X69" s="10"/>
      <c r="Y69" s="11"/>
      <c r="Z69" s="10">
        <v>150691.1</v>
      </c>
      <c r="AA69" s="11">
        <v>37.200000000000003</v>
      </c>
      <c r="AB69" s="39"/>
      <c r="AC69" s="35">
        <f t="shared" si="0"/>
        <v>36.805906672266019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38.664607449100984</v>
      </c>
      <c r="F70" s="14">
        <v>65929.7</v>
      </c>
      <c r="G70" s="15">
        <v>33.479999999999997</v>
      </c>
      <c r="H70" s="14">
        <v>20907.2</v>
      </c>
      <c r="I70" s="15">
        <v>36.39</v>
      </c>
      <c r="J70" s="14">
        <v>5519</v>
      </c>
      <c r="K70" s="15">
        <v>15.35</v>
      </c>
      <c r="L70" s="14">
        <v>7416.3</v>
      </c>
      <c r="M70" s="15">
        <v>12.14</v>
      </c>
      <c r="N70" s="14">
        <v>51744.3</v>
      </c>
      <c r="O70" s="15">
        <v>47.37</v>
      </c>
      <c r="P70" s="14">
        <v>118.8</v>
      </c>
      <c r="Q70" s="15">
        <v>48</v>
      </c>
      <c r="R70" s="14">
        <v>30467.200000000001</v>
      </c>
      <c r="S70" s="15">
        <v>36.29</v>
      </c>
      <c r="T70" s="14"/>
      <c r="U70" s="15"/>
      <c r="V70" s="14">
        <v>125486.8</v>
      </c>
      <c r="W70" s="15">
        <v>42.31</v>
      </c>
      <c r="X70" s="14"/>
      <c r="Y70" s="15"/>
      <c r="Z70" s="14">
        <v>149644.4</v>
      </c>
      <c r="AA70" s="15">
        <v>37.85</v>
      </c>
      <c r="AB70" s="39"/>
      <c r="AC70" s="36">
        <f t="shared" si="0"/>
        <v>37.285698871639795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39.794872858376571</v>
      </c>
      <c r="F71" s="12">
        <v>69742.8</v>
      </c>
      <c r="G71" s="13">
        <v>35.68</v>
      </c>
      <c r="H71" s="12">
        <v>20974.3</v>
      </c>
      <c r="I71" s="13">
        <v>36.14</v>
      </c>
      <c r="J71" s="12">
        <v>3989.6</v>
      </c>
      <c r="K71" s="13">
        <v>9.4499999999999993</v>
      </c>
      <c r="L71" s="12">
        <v>2916.2</v>
      </c>
      <c r="M71" s="13">
        <v>0</v>
      </c>
      <c r="N71" s="12">
        <v>47560.1</v>
      </c>
      <c r="O71" s="13">
        <v>47.09</v>
      </c>
      <c r="P71" s="12">
        <v>118.8</v>
      </c>
      <c r="Q71" s="13">
        <v>45</v>
      </c>
      <c r="R71" s="12">
        <v>30356.799999999999</v>
      </c>
      <c r="S71" s="13">
        <v>36.159999999999997</v>
      </c>
      <c r="T71" s="12"/>
      <c r="U71" s="13"/>
      <c r="V71" s="12">
        <v>121782.3</v>
      </c>
      <c r="W71" s="13">
        <v>41.8</v>
      </c>
      <c r="X71" s="12"/>
      <c r="Y71" s="13"/>
      <c r="Z71" s="12">
        <v>146398.79999999999</v>
      </c>
      <c r="AA71" s="13">
        <v>40.61</v>
      </c>
      <c r="AB71" s="39"/>
      <c r="AC71" s="35">
        <f t="shared" si="0"/>
        <v>39.036657102119065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39.401680242531242</v>
      </c>
      <c r="F72" s="10">
        <v>76974.7</v>
      </c>
      <c r="G72" s="11">
        <v>34.869999999999997</v>
      </c>
      <c r="H72" s="10">
        <v>21219.4</v>
      </c>
      <c r="I72" s="11">
        <v>36.130000000000003</v>
      </c>
      <c r="J72" s="10">
        <v>6628.7</v>
      </c>
      <c r="K72" s="11">
        <v>23.72</v>
      </c>
      <c r="L72" s="10">
        <v>1616.2</v>
      </c>
      <c r="M72" s="11">
        <v>0</v>
      </c>
      <c r="N72" s="10">
        <v>65589.100000000006</v>
      </c>
      <c r="O72" s="11">
        <v>44.16</v>
      </c>
      <c r="P72" s="10">
        <v>168.8</v>
      </c>
      <c r="Q72" s="11">
        <v>49.48</v>
      </c>
      <c r="R72" s="10">
        <v>29398</v>
      </c>
      <c r="S72" s="11">
        <v>36.08</v>
      </c>
      <c r="T72" s="10"/>
      <c r="U72" s="11"/>
      <c r="V72" s="10">
        <v>122259.5</v>
      </c>
      <c r="W72" s="11">
        <v>41.4</v>
      </c>
      <c r="X72" s="10"/>
      <c r="Y72" s="11"/>
      <c r="Z72" s="10">
        <v>144439.9</v>
      </c>
      <c r="AA72" s="11">
        <v>40.270000000000003</v>
      </c>
      <c r="AB72" s="39"/>
      <c r="AC72" s="35">
        <f t="shared" si="0"/>
        <v>38.695642657906085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38.311415927675249</v>
      </c>
      <c r="F73" s="10">
        <v>71775.600000000006</v>
      </c>
      <c r="G73" s="11">
        <v>34.82</v>
      </c>
      <c r="H73" s="10">
        <v>24724.1</v>
      </c>
      <c r="I73" s="11">
        <v>31.19</v>
      </c>
      <c r="J73" s="10">
        <v>6539.1</v>
      </c>
      <c r="K73" s="11">
        <v>23.43</v>
      </c>
      <c r="L73" s="10">
        <v>1616.2</v>
      </c>
      <c r="M73" s="11">
        <v>0</v>
      </c>
      <c r="N73" s="10">
        <v>67212.3</v>
      </c>
      <c r="O73" s="11">
        <v>41.52</v>
      </c>
      <c r="P73" s="10">
        <v>168.8</v>
      </c>
      <c r="Q73" s="11">
        <v>49.48</v>
      </c>
      <c r="R73" s="10">
        <v>30848.1</v>
      </c>
      <c r="S73" s="11">
        <v>35.83</v>
      </c>
      <c r="T73" s="10"/>
      <c r="U73" s="11"/>
      <c r="V73" s="10">
        <v>135062.29999999999</v>
      </c>
      <c r="W73" s="11">
        <v>41.55</v>
      </c>
      <c r="X73" s="10"/>
      <c r="Y73" s="11"/>
      <c r="Z73" s="10">
        <v>154244.6</v>
      </c>
      <c r="AA73" s="11">
        <v>38.36</v>
      </c>
      <c r="AB73" s="39"/>
      <c r="AC73" s="35">
        <f t="shared" si="0"/>
        <v>37.086618001684542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37.661592311798586</v>
      </c>
      <c r="F74" s="10">
        <v>73782.600000000006</v>
      </c>
      <c r="G74" s="11">
        <v>36.86</v>
      </c>
      <c r="H74" s="10">
        <v>31838.799999999999</v>
      </c>
      <c r="I74" s="11">
        <v>31.8</v>
      </c>
      <c r="J74" s="10">
        <v>4384</v>
      </c>
      <c r="K74" s="11">
        <v>13.36</v>
      </c>
      <c r="L74" s="10">
        <v>4537.1000000000004</v>
      </c>
      <c r="M74" s="11">
        <v>15.83</v>
      </c>
      <c r="N74" s="10">
        <v>75248</v>
      </c>
      <c r="O74" s="11">
        <v>39.32</v>
      </c>
      <c r="P74" s="10">
        <v>668.8</v>
      </c>
      <c r="Q74" s="11">
        <v>49.87</v>
      </c>
      <c r="R74" s="10">
        <v>34371.800000000003</v>
      </c>
      <c r="S74" s="11">
        <v>34.74</v>
      </c>
      <c r="T74" s="10"/>
      <c r="U74" s="11"/>
      <c r="V74" s="10">
        <v>138154.9</v>
      </c>
      <c r="W74" s="11">
        <v>41.91</v>
      </c>
      <c r="X74" s="10"/>
      <c r="Y74" s="11"/>
      <c r="Z74" s="10">
        <v>180459.7</v>
      </c>
      <c r="AA74" s="11">
        <v>36.729999999999997</v>
      </c>
      <c r="AB74" s="39"/>
      <c r="AC74" s="35">
        <f t="shared" si="0"/>
        <v>36.213401680965859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39.315658523628372</v>
      </c>
      <c r="F75" s="10">
        <v>71217.100000000006</v>
      </c>
      <c r="G75" s="11">
        <v>36.36</v>
      </c>
      <c r="H75" s="10">
        <v>39993.599999999999</v>
      </c>
      <c r="I75" s="11">
        <v>31.98</v>
      </c>
      <c r="J75" s="10">
        <v>6929.4</v>
      </c>
      <c r="K75" s="11">
        <v>24.34</v>
      </c>
      <c r="L75" s="10">
        <v>5337.1</v>
      </c>
      <c r="M75" s="11">
        <v>24.73</v>
      </c>
      <c r="N75" s="10">
        <v>77832.2</v>
      </c>
      <c r="O75" s="11">
        <v>41.21</v>
      </c>
      <c r="P75" s="10">
        <v>1669.8</v>
      </c>
      <c r="Q75" s="11">
        <v>60.41</v>
      </c>
      <c r="R75" s="10">
        <v>33340.9</v>
      </c>
      <c r="S75" s="11">
        <v>33.64</v>
      </c>
      <c r="T75" s="10"/>
      <c r="U75" s="11"/>
      <c r="V75" s="10">
        <v>103619.9</v>
      </c>
      <c r="W75" s="11">
        <v>46.29</v>
      </c>
      <c r="X75" s="10"/>
      <c r="Y75" s="11"/>
      <c r="Z75" s="10">
        <v>174331.6</v>
      </c>
      <c r="AA75" s="11">
        <v>39.14</v>
      </c>
      <c r="AB75" s="39"/>
      <c r="AC75" s="35">
        <f t="shared" si="0"/>
        <v>37.5558202803008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37.143246497750987</v>
      </c>
      <c r="F76" s="10">
        <v>82383.8</v>
      </c>
      <c r="G76" s="11">
        <v>36.53</v>
      </c>
      <c r="H76" s="10">
        <v>39442.6</v>
      </c>
      <c r="I76" s="11">
        <v>31.36</v>
      </c>
      <c r="J76" s="10">
        <v>5668.4</v>
      </c>
      <c r="K76" s="11">
        <v>42.54</v>
      </c>
      <c r="L76" s="10">
        <v>11129.3</v>
      </c>
      <c r="M76" s="11">
        <v>24.33</v>
      </c>
      <c r="N76" s="10">
        <v>85545</v>
      </c>
      <c r="O76" s="11">
        <v>37.93</v>
      </c>
      <c r="P76" s="10">
        <v>1565</v>
      </c>
      <c r="Q76" s="11">
        <v>60.55</v>
      </c>
      <c r="R76" s="10">
        <v>22865.4</v>
      </c>
      <c r="S76" s="11">
        <v>22.34</v>
      </c>
      <c r="T76" s="10"/>
      <c r="U76" s="11"/>
      <c r="V76" s="10">
        <v>114866.7</v>
      </c>
      <c r="W76" s="11">
        <v>41.28</v>
      </c>
      <c r="X76" s="10"/>
      <c r="Y76" s="11"/>
      <c r="Z76" s="10">
        <v>160140.20000000001</v>
      </c>
      <c r="AA76" s="11">
        <v>38.08</v>
      </c>
      <c r="AB76" s="39"/>
      <c r="AC76" s="35">
        <f t="shared" ref="AC76:AC139" si="1">(F76*G76+H76*I76+J76*K76+L76*M76+N76*O76+P76*Q76+R76*S76+T76*U76+X76*Y76+Z76*AA76)/(F76+H76+J76+L76+N76+P76+R76+T76+X76+Z76)</f>
        <v>35.980709011138394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35.730663660412446</v>
      </c>
      <c r="F77" s="10">
        <v>79936.800000000003</v>
      </c>
      <c r="G77" s="11">
        <v>37.659999999999997</v>
      </c>
      <c r="H77" s="10">
        <v>39459</v>
      </c>
      <c r="I77" s="11">
        <v>30.66</v>
      </c>
      <c r="J77" s="10">
        <v>3450.6</v>
      </c>
      <c r="K77" s="11">
        <v>39.04</v>
      </c>
      <c r="L77" s="10">
        <v>10836.3</v>
      </c>
      <c r="M77" s="11">
        <v>23.81</v>
      </c>
      <c r="N77" s="10">
        <v>107758.8</v>
      </c>
      <c r="O77" s="11">
        <v>33.270000000000003</v>
      </c>
      <c r="P77" s="10">
        <v>3226</v>
      </c>
      <c r="Q77" s="11">
        <v>44.61</v>
      </c>
      <c r="R77" s="10">
        <v>23546</v>
      </c>
      <c r="S77" s="11">
        <v>23.09</v>
      </c>
      <c r="T77" s="10"/>
      <c r="U77" s="11"/>
      <c r="V77" s="10">
        <v>120713.3</v>
      </c>
      <c r="W77" s="11">
        <v>39.78</v>
      </c>
      <c r="X77" s="10"/>
      <c r="Y77" s="11"/>
      <c r="Z77" s="10">
        <v>153719.70000000001</v>
      </c>
      <c r="AA77" s="11">
        <v>37.090000000000003</v>
      </c>
      <c r="AB77" s="39"/>
      <c r="AC77" s="35">
        <f t="shared" si="1"/>
        <v>34.572165698266929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35.179078540560326</v>
      </c>
      <c r="F78" s="10">
        <v>80684.899999999994</v>
      </c>
      <c r="G78" s="11">
        <v>36.79</v>
      </c>
      <c r="H78" s="10">
        <v>39137.1</v>
      </c>
      <c r="I78" s="11">
        <v>30.63</v>
      </c>
      <c r="J78" s="10">
        <v>5952.7</v>
      </c>
      <c r="K78" s="11">
        <v>42.14</v>
      </c>
      <c r="L78" s="10">
        <v>3616.3</v>
      </c>
      <c r="M78" s="11">
        <v>23.06</v>
      </c>
      <c r="N78" s="10">
        <v>122355.6</v>
      </c>
      <c r="O78" s="11">
        <v>33.04</v>
      </c>
      <c r="P78" s="10">
        <v>2750</v>
      </c>
      <c r="Q78" s="11">
        <v>41.7</v>
      </c>
      <c r="R78" s="10">
        <v>22897.1</v>
      </c>
      <c r="S78" s="11">
        <v>22.4</v>
      </c>
      <c r="T78" s="10"/>
      <c r="U78" s="11"/>
      <c r="V78" s="10">
        <v>127044.5</v>
      </c>
      <c r="W78" s="11">
        <v>40.07</v>
      </c>
      <c r="X78" s="10"/>
      <c r="Y78" s="11"/>
      <c r="Z78" s="10">
        <v>165079</v>
      </c>
      <c r="AA78" s="11">
        <v>34.97</v>
      </c>
      <c r="AB78" s="39"/>
      <c r="AC78" s="35">
        <f t="shared" si="1"/>
        <v>33.774777955792523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35.050412439608188</v>
      </c>
      <c r="F79" s="10">
        <v>84001</v>
      </c>
      <c r="G79" s="11">
        <v>35.450000000000003</v>
      </c>
      <c r="H79" s="10">
        <v>37441.4</v>
      </c>
      <c r="I79" s="11">
        <v>30.34</v>
      </c>
      <c r="J79" s="10">
        <v>6009</v>
      </c>
      <c r="K79" s="11">
        <v>45.5</v>
      </c>
      <c r="L79" s="10">
        <v>10290</v>
      </c>
      <c r="M79" s="11">
        <v>23.32</v>
      </c>
      <c r="N79" s="10">
        <v>129407.70000000001</v>
      </c>
      <c r="O79" s="11">
        <v>32.67</v>
      </c>
      <c r="P79" s="10">
        <v>2707</v>
      </c>
      <c r="Q79" s="11">
        <v>41.33</v>
      </c>
      <c r="R79" s="10">
        <v>21549.200000000001</v>
      </c>
      <c r="S79" s="11">
        <v>22.92</v>
      </c>
      <c r="T79" s="10"/>
      <c r="U79" s="11"/>
      <c r="V79" s="10">
        <v>130291</v>
      </c>
      <c r="W79" s="11">
        <v>38.9</v>
      </c>
      <c r="X79" s="10"/>
      <c r="Y79" s="11"/>
      <c r="Z79" s="10">
        <v>131752</v>
      </c>
      <c r="AA79" s="11">
        <v>36.96</v>
      </c>
      <c r="AB79" s="39"/>
      <c r="AC79" s="35">
        <f t="shared" si="1"/>
        <v>33.865116539405093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35.387626207658869</v>
      </c>
      <c r="F80" s="10">
        <v>86366.9</v>
      </c>
      <c r="G80" s="11">
        <v>34.700000000000003</v>
      </c>
      <c r="H80" s="10">
        <v>39938.300000000003</v>
      </c>
      <c r="I80" s="11">
        <v>30.55</v>
      </c>
      <c r="J80" s="10">
        <v>12555.1</v>
      </c>
      <c r="K80" s="11">
        <v>41.69</v>
      </c>
      <c r="L80" s="10">
        <v>1290</v>
      </c>
      <c r="M80" s="11">
        <v>21.71</v>
      </c>
      <c r="N80" s="10">
        <v>130474.40000000001</v>
      </c>
      <c r="O80" s="11">
        <v>33.22</v>
      </c>
      <c r="P80" s="10">
        <v>2692</v>
      </c>
      <c r="Q80" s="11">
        <v>40.94</v>
      </c>
      <c r="R80" s="10">
        <v>27447.200000000001</v>
      </c>
      <c r="S80" s="11">
        <v>25.92</v>
      </c>
      <c r="T80" s="10"/>
      <c r="U80" s="11"/>
      <c r="V80" s="10">
        <v>131699.20000000001</v>
      </c>
      <c r="W80" s="11">
        <v>39.68</v>
      </c>
      <c r="X80" s="10"/>
      <c r="Y80" s="11"/>
      <c r="Z80" s="10">
        <v>138031.20000000001</v>
      </c>
      <c r="AA80" s="11">
        <v>36.5</v>
      </c>
      <c r="AB80" s="39"/>
      <c r="AC80" s="35">
        <f t="shared" si="1"/>
        <v>34.099320584938162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35.366812205850799</v>
      </c>
      <c r="F81" s="10">
        <v>97970.9</v>
      </c>
      <c r="G81" s="11">
        <v>34.090000000000003</v>
      </c>
      <c r="H81" s="10">
        <v>38743.300000000003</v>
      </c>
      <c r="I81" s="11">
        <v>30.53</v>
      </c>
      <c r="J81" s="10">
        <v>11007.1</v>
      </c>
      <c r="K81" s="11">
        <v>41.43</v>
      </c>
      <c r="L81" s="10">
        <v>290</v>
      </c>
      <c r="M81" s="11">
        <v>0</v>
      </c>
      <c r="N81" s="10">
        <v>142428.4</v>
      </c>
      <c r="O81" s="11">
        <v>33.520000000000003</v>
      </c>
      <c r="P81" s="10">
        <v>8013.9999999999991</v>
      </c>
      <c r="Q81" s="11">
        <v>41.34</v>
      </c>
      <c r="R81" s="10">
        <v>26516.7</v>
      </c>
      <c r="S81" s="11">
        <v>24.64</v>
      </c>
      <c r="T81" s="10"/>
      <c r="U81" s="11"/>
      <c r="V81" s="10">
        <v>131669.79999999999</v>
      </c>
      <c r="W81" s="11">
        <v>39.17</v>
      </c>
      <c r="X81" s="10"/>
      <c r="Y81" s="11"/>
      <c r="Z81" s="10">
        <v>139018.4</v>
      </c>
      <c r="AA81" s="11">
        <v>37.200000000000003</v>
      </c>
      <c r="AB81" s="39"/>
      <c r="AC81" s="35">
        <f t="shared" si="1"/>
        <v>34.287551292186357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33.166143979708679</v>
      </c>
      <c r="F82" s="14">
        <v>134095.79999999999</v>
      </c>
      <c r="G82" s="15">
        <v>30.29</v>
      </c>
      <c r="H82" s="14">
        <v>38943.699999999997</v>
      </c>
      <c r="I82" s="15">
        <v>30.38</v>
      </c>
      <c r="J82" s="14">
        <v>9795.1</v>
      </c>
      <c r="K82" s="15">
        <v>41.43</v>
      </c>
      <c r="L82" s="14">
        <v>230</v>
      </c>
      <c r="M82" s="15">
        <v>0</v>
      </c>
      <c r="N82" s="14">
        <v>142399.4</v>
      </c>
      <c r="O82" s="15">
        <v>31.96</v>
      </c>
      <c r="P82" s="14">
        <v>18627</v>
      </c>
      <c r="Q82" s="15">
        <v>36.39</v>
      </c>
      <c r="R82" s="14">
        <v>25525.5</v>
      </c>
      <c r="S82" s="15">
        <v>24.31</v>
      </c>
      <c r="T82" s="14"/>
      <c r="U82" s="15"/>
      <c r="V82" s="14">
        <v>135083</v>
      </c>
      <c r="W82" s="15">
        <v>38.799999999999997</v>
      </c>
      <c r="X82" s="14"/>
      <c r="Y82" s="15"/>
      <c r="Z82" s="14">
        <v>149452.4</v>
      </c>
      <c r="AA82" s="15">
        <v>33.15</v>
      </c>
      <c r="AB82" s="39"/>
      <c r="AC82" s="36">
        <f t="shared" si="1"/>
        <v>31.699983759381453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33.723638571584559</v>
      </c>
      <c r="F83" s="12">
        <v>91665.9</v>
      </c>
      <c r="G83" s="13">
        <v>33.950000000000003</v>
      </c>
      <c r="H83" s="12">
        <v>37075.9</v>
      </c>
      <c r="I83" s="13">
        <v>29.98</v>
      </c>
      <c r="J83" s="12">
        <v>10291.299999999999</v>
      </c>
      <c r="K83" s="13">
        <v>41.78</v>
      </c>
      <c r="L83" s="12">
        <v>6630</v>
      </c>
      <c r="M83" s="13">
        <v>15.16</v>
      </c>
      <c r="N83" s="12">
        <v>143369.4</v>
      </c>
      <c r="O83" s="13">
        <v>30.91</v>
      </c>
      <c r="P83" s="12">
        <v>18308</v>
      </c>
      <c r="Q83" s="13">
        <v>36.53</v>
      </c>
      <c r="R83" s="12">
        <v>22666.6</v>
      </c>
      <c r="S83" s="13">
        <v>22.92</v>
      </c>
      <c r="T83" s="12"/>
      <c r="U83" s="13"/>
      <c r="V83" s="12">
        <v>128626</v>
      </c>
      <c r="W83" s="13">
        <v>39.14</v>
      </c>
      <c r="X83" s="12"/>
      <c r="Y83" s="13"/>
      <c r="Z83" s="12">
        <v>140318.70000000001</v>
      </c>
      <c r="AA83" s="13">
        <v>34.14</v>
      </c>
      <c r="AB83" s="39"/>
      <c r="AC83" s="35">
        <f t="shared" si="1"/>
        <v>32.242357074606588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33.554713921418013</v>
      </c>
      <c r="F84" s="10">
        <v>98287.4</v>
      </c>
      <c r="G84" s="11">
        <v>33.159999999999997</v>
      </c>
      <c r="H84" s="10">
        <v>38181.4</v>
      </c>
      <c r="I84" s="11">
        <v>29.57</v>
      </c>
      <c r="J84" s="10">
        <v>9593.9</v>
      </c>
      <c r="K84" s="11">
        <v>39.24</v>
      </c>
      <c r="L84" s="10">
        <v>230</v>
      </c>
      <c r="M84" s="11">
        <v>0</v>
      </c>
      <c r="N84" s="10">
        <v>144383.20000000001</v>
      </c>
      <c r="O84" s="11">
        <v>31.82</v>
      </c>
      <c r="P84" s="10">
        <v>18355</v>
      </c>
      <c r="Q84" s="11">
        <v>36.479999999999997</v>
      </c>
      <c r="R84" s="10">
        <v>22551.8</v>
      </c>
      <c r="S84" s="11">
        <v>21.89</v>
      </c>
      <c r="T84" s="10"/>
      <c r="U84" s="11"/>
      <c r="V84" s="10">
        <v>125309.8</v>
      </c>
      <c r="W84" s="11">
        <v>38.36</v>
      </c>
      <c r="X84" s="10"/>
      <c r="Y84" s="11"/>
      <c r="Z84" s="10">
        <v>117208.5</v>
      </c>
      <c r="AA84" s="11">
        <v>33.57</v>
      </c>
      <c r="AB84" s="39"/>
      <c r="AC84" s="35">
        <f t="shared" si="1"/>
        <v>32.212999918447601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30.886019445477213</v>
      </c>
      <c r="F85" s="10">
        <v>97657.4</v>
      </c>
      <c r="G85" s="11">
        <v>32.770000000000003</v>
      </c>
      <c r="H85" s="10">
        <v>37117.800000000003</v>
      </c>
      <c r="I85" s="11">
        <v>29.43</v>
      </c>
      <c r="J85" s="10">
        <v>8738.2999999999993</v>
      </c>
      <c r="K85" s="11">
        <v>38.89</v>
      </c>
      <c r="L85" s="10">
        <v>230</v>
      </c>
      <c r="M85" s="11">
        <v>0</v>
      </c>
      <c r="N85" s="10">
        <v>155610.9</v>
      </c>
      <c r="O85" s="11">
        <v>30.81</v>
      </c>
      <c r="P85" s="10">
        <v>18091</v>
      </c>
      <c r="Q85" s="11">
        <v>38.47</v>
      </c>
      <c r="R85" s="10">
        <v>20593.400000000001</v>
      </c>
      <c r="S85" s="11">
        <v>23.36</v>
      </c>
      <c r="T85" s="10"/>
      <c r="U85" s="11"/>
      <c r="V85" s="10">
        <v>129938.2</v>
      </c>
      <c r="W85" s="11">
        <v>38.35</v>
      </c>
      <c r="X85" s="10"/>
      <c r="Y85" s="11"/>
      <c r="Z85" s="10">
        <v>188021.3</v>
      </c>
      <c r="AA85" s="11">
        <v>24.86</v>
      </c>
      <c r="AB85" s="39"/>
      <c r="AC85" s="35">
        <f t="shared" si="1"/>
        <v>29.042397018895741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33.208299211600156</v>
      </c>
      <c r="F86" s="10">
        <v>97750.9</v>
      </c>
      <c r="G86" s="11">
        <v>34.93</v>
      </c>
      <c r="H86" s="10">
        <v>35560.699999999997</v>
      </c>
      <c r="I86" s="11">
        <v>29.27</v>
      </c>
      <c r="J86" s="10">
        <v>9813.4</v>
      </c>
      <c r="K86" s="11">
        <v>39.14</v>
      </c>
      <c r="L86" s="10">
        <v>3110</v>
      </c>
      <c r="M86" s="11">
        <v>22.23</v>
      </c>
      <c r="N86" s="10">
        <v>151317.5</v>
      </c>
      <c r="O86" s="11">
        <v>30.77</v>
      </c>
      <c r="P86" s="10">
        <v>16775</v>
      </c>
      <c r="Q86" s="11">
        <v>38.200000000000003</v>
      </c>
      <c r="R86" s="10">
        <v>20709.599999999999</v>
      </c>
      <c r="S86" s="11">
        <v>23.45</v>
      </c>
      <c r="T86" s="10"/>
      <c r="U86" s="11"/>
      <c r="V86" s="10">
        <v>137363.29999999999</v>
      </c>
      <c r="W86" s="11">
        <v>37.380000000000003</v>
      </c>
      <c r="X86" s="10"/>
      <c r="Y86" s="11"/>
      <c r="Z86" s="10">
        <v>119177.60000000001</v>
      </c>
      <c r="AA86" s="11">
        <v>32.049999999999997</v>
      </c>
      <c r="AB86" s="39"/>
      <c r="AC86" s="35">
        <f t="shared" si="1"/>
        <v>31.94669630243143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29.883812203948715</v>
      </c>
      <c r="F87" s="10">
        <v>162104.9</v>
      </c>
      <c r="G87" s="11">
        <v>20.61</v>
      </c>
      <c r="H87" s="10">
        <v>38301.800000000003</v>
      </c>
      <c r="I87" s="11">
        <v>30.06</v>
      </c>
      <c r="J87" s="10">
        <v>9430.2000000000007</v>
      </c>
      <c r="K87" s="11">
        <v>38.14</v>
      </c>
      <c r="L87" s="10">
        <v>9110</v>
      </c>
      <c r="M87" s="11">
        <v>20.98</v>
      </c>
      <c r="N87" s="10">
        <v>140338.4</v>
      </c>
      <c r="O87" s="11">
        <v>30.21</v>
      </c>
      <c r="P87" s="10">
        <v>16189</v>
      </c>
      <c r="Q87" s="11">
        <v>38.479999999999997</v>
      </c>
      <c r="R87" s="10">
        <v>19069.599999999999</v>
      </c>
      <c r="S87" s="11">
        <v>22.82</v>
      </c>
      <c r="T87" s="10"/>
      <c r="U87" s="11"/>
      <c r="V87" s="10">
        <v>134530.6</v>
      </c>
      <c r="W87" s="11">
        <v>39.229999999999997</v>
      </c>
      <c r="X87" s="10"/>
      <c r="Y87" s="11"/>
      <c r="Z87" s="10">
        <v>118955.1</v>
      </c>
      <c r="AA87" s="11">
        <v>31.5</v>
      </c>
      <c r="AB87" s="39"/>
      <c r="AC87" s="35">
        <f t="shared" si="1"/>
        <v>27.435222719031586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31.924645467690542</v>
      </c>
      <c r="F88" s="10">
        <v>101211.7</v>
      </c>
      <c r="G88" s="11">
        <v>35.43</v>
      </c>
      <c r="H88" s="10">
        <v>40268.5</v>
      </c>
      <c r="I88" s="11">
        <v>30.02</v>
      </c>
      <c r="J88" s="10">
        <v>20635</v>
      </c>
      <c r="K88" s="11">
        <v>33.06</v>
      </c>
      <c r="L88" s="10">
        <v>9689</v>
      </c>
      <c r="M88" s="11">
        <v>18.71</v>
      </c>
      <c r="N88" s="10">
        <v>140055.5</v>
      </c>
      <c r="O88" s="11">
        <v>30.72</v>
      </c>
      <c r="P88" s="10">
        <v>15104</v>
      </c>
      <c r="Q88" s="11">
        <v>37.14</v>
      </c>
      <c r="R88" s="10">
        <v>17190.8</v>
      </c>
      <c r="S88" s="11">
        <v>25.27</v>
      </c>
      <c r="T88" s="10"/>
      <c r="U88" s="11"/>
      <c r="V88" s="10">
        <v>124374.6</v>
      </c>
      <c r="W88" s="11">
        <v>35.82</v>
      </c>
      <c r="X88" s="10"/>
      <c r="Y88" s="11"/>
      <c r="Z88" s="10">
        <v>148500.70000000001</v>
      </c>
      <c r="AA88" s="11">
        <v>28.87</v>
      </c>
      <c r="AB88" s="39"/>
      <c r="AC88" s="35">
        <f t="shared" si="1"/>
        <v>30.94123321138192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31.86815739357149</v>
      </c>
      <c r="F89" s="10">
        <v>110579.5</v>
      </c>
      <c r="G89" s="11">
        <v>34.520000000000003</v>
      </c>
      <c r="H89" s="10">
        <v>39958</v>
      </c>
      <c r="I89" s="11">
        <v>29.99</v>
      </c>
      <c r="J89" s="10">
        <v>15937</v>
      </c>
      <c r="K89" s="11">
        <v>32.92</v>
      </c>
      <c r="L89" s="10">
        <v>191</v>
      </c>
      <c r="M89" s="11">
        <v>0</v>
      </c>
      <c r="N89" s="10">
        <v>147889.79999999999</v>
      </c>
      <c r="O89" s="11">
        <v>28.59</v>
      </c>
      <c r="P89" s="10">
        <v>15012</v>
      </c>
      <c r="Q89" s="11">
        <v>37.24</v>
      </c>
      <c r="R89" s="10">
        <v>17131.5</v>
      </c>
      <c r="S89" s="11">
        <v>25.59</v>
      </c>
      <c r="T89" s="10"/>
      <c r="U89" s="11"/>
      <c r="V89" s="10">
        <v>127376</v>
      </c>
      <c r="W89" s="11">
        <v>36.15</v>
      </c>
      <c r="X89" s="10"/>
      <c r="Y89" s="11"/>
      <c r="Z89" s="10">
        <v>130096</v>
      </c>
      <c r="AA89" s="11">
        <v>29.85</v>
      </c>
      <c r="AB89" s="39"/>
      <c r="AC89" s="35">
        <f t="shared" si="1"/>
        <v>30.724260723900517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31.583121197573245</v>
      </c>
      <c r="F90" s="10">
        <v>106687.2</v>
      </c>
      <c r="G90" s="11">
        <v>33.340000000000003</v>
      </c>
      <c r="H90" s="10">
        <v>40498.199999999997</v>
      </c>
      <c r="I90" s="11">
        <v>30.43</v>
      </c>
      <c r="J90" s="10">
        <v>14799</v>
      </c>
      <c r="K90" s="11">
        <v>33.43</v>
      </c>
      <c r="L90" s="10">
        <v>165.3</v>
      </c>
      <c r="M90" s="11">
        <v>0</v>
      </c>
      <c r="N90" s="10">
        <v>148581.6</v>
      </c>
      <c r="O90" s="11">
        <v>27.24</v>
      </c>
      <c r="P90" s="10">
        <v>12556</v>
      </c>
      <c r="Q90" s="11">
        <v>35.53</v>
      </c>
      <c r="R90" s="10">
        <v>15182.5</v>
      </c>
      <c r="S90" s="11">
        <v>12.03</v>
      </c>
      <c r="T90" s="10"/>
      <c r="U90" s="11"/>
      <c r="V90" s="10">
        <v>137091.20000000001</v>
      </c>
      <c r="W90" s="11">
        <v>38.24</v>
      </c>
      <c r="X90" s="10"/>
      <c r="Y90" s="11"/>
      <c r="Z90" s="10">
        <v>124960.1</v>
      </c>
      <c r="AA90" s="11">
        <v>30.12</v>
      </c>
      <c r="AB90" s="39"/>
      <c r="AC90" s="35">
        <f t="shared" si="1"/>
        <v>29.613892403144465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31.621704618700168</v>
      </c>
      <c r="F91" s="10">
        <v>105016.8</v>
      </c>
      <c r="G91" s="11">
        <v>35.47</v>
      </c>
      <c r="H91" s="10">
        <v>40778.400000000001</v>
      </c>
      <c r="I91" s="11">
        <v>30.54</v>
      </c>
      <c r="J91" s="10">
        <v>14505.7</v>
      </c>
      <c r="K91" s="11">
        <v>32.979999999999997</v>
      </c>
      <c r="L91" s="10">
        <v>6690</v>
      </c>
      <c r="M91" s="11">
        <v>20.21</v>
      </c>
      <c r="N91" s="10">
        <v>148524.29999999999</v>
      </c>
      <c r="O91" s="11">
        <v>27.13</v>
      </c>
      <c r="P91" s="10">
        <v>12526</v>
      </c>
      <c r="Q91" s="11">
        <v>35.5</v>
      </c>
      <c r="R91" s="10">
        <v>21833.599999999999</v>
      </c>
      <c r="S91" s="11">
        <v>8.7100000000000009</v>
      </c>
      <c r="T91" s="10"/>
      <c r="U91" s="11"/>
      <c r="V91" s="10">
        <v>136192</v>
      </c>
      <c r="W91" s="11">
        <v>34.9</v>
      </c>
      <c r="X91" s="10"/>
      <c r="Y91" s="11"/>
      <c r="Z91" s="10">
        <v>163367</v>
      </c>
      <c r="AA91" s="11">
        <v>33.880000000000003</v>
      </c>
      <c r="AB91" s="39"/>
      <c r="AC91" s="35">
        <f t="shared" si="1"/>
        <v>30.751787935043485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31.676862924961135</v>
      </c>
      <c r="F92" s="10">
        <v>96300.5</v>
      </c>
      <c r="G92" s="11">
        <v>28.4</v>
      </c>
      <c r="H92" s="10">
        <v>40646.699999999997</v>
      </c>
      <c r="I92" s="11">
        <v>30.38</v>
      </c>
      <c r="J92" s="10">
        <v>14815.5</v>
      </c>
      <c r="K92" s="11">
        <v>33.020000000000003</v>
      </c>
      <c r="L92" s="10">
        <v>90</v>
      </c>
      <c r="M92" s="11">
        <v>0</v>
      </c>
      <c r="N92" s="10">
        <v>144445.20000000001</v>
      </c>
      <c r="O92" s="11">
        <v>26.83</v>
      </c>
      <c r="P92" s="10">
        <v>12478</v>
      </c>
      <c r="Q92" s="11">
        <v>35.43</v>
      </c>
      <c r="R92" s="10">
        <v>17049</v>
      </c>
      <c r="S92" s="11">
        <v>10.76</v>
      </c>
      <c r="T92" s="10"/>
      <c r="U92" s="11"/>
      <c r="V92" s="10">
        <v>132891.70000000001</v>
      </c>
      <c r="W92" s="11">
        <v>35.78</v>
      </c>
      <c r="X92" s="10"/>
      <c r="Y92" s="11"/>
      <c r="Z92" s="10">
        <v>190033.9</v>
      </c>
      <c r="AA92" s="11">
        <v>35.97</v>
      </c>
      <c r="AB92" s="39"/>
      <c r="AC92" s="35">
        <f t="shared" si="1"/>
        <v>30.619843327282574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32.49090410500888</v>
      </c>
      <c r="F93" s="10">
        <v>80266.600000000006</v>
      </c>
      <c r="G93" s="11">
        <v>32.78</v>
      </c>
      <c r="H93" s="10">
        <v>34363.599999999999</v>
      </c>
      <c r="I93" s="11">
        <v>33.86</v>
      </c>
      <c r="J93" s="10">
        <v>2807.3</v>
      </c>
      <c r="K93" s="11">
        <v>36.81</v>
      </c>
      <c r="L93" s="10">
        <v>0</v>
      </c>
      <c r="M93" s="11">
        <v>0</v>
      </c>
      <c r="N93" s="10">
        <v>149770.29999999999</v>
      </c>
      <c r="O93" s="11">
        <v>26.51</v>
      </c>
      <c r="P93" s="10">
        <v>13064</v>
      </c>
      <c r="Q93" s="11">
        <v>36.33</v>
      </c>
      <c r="R93" s="10">
        <v>15889.9</v>
      </c>
      <c r="S93" s="11">
        <v>9.07</v>
      </c>
      <c r="T93" s="10"/>
      <c r="U93" s="11"/>
      <c r="V93" s="10">
        <v>124932.1</v>
      </c>
      <c r="W93" s="11">
        <v>35</v>
      </c>
      <c r="X93" s="10"/>
      <c r="Y93" s="11"/>
      <c r="Z93" s="10">
        <v>203996.2</v>
      </c>
      <c r="AA93" s="11">
        <v>36.520000000000003</v>
      </c>
      <c r="AB93" s="39"/>
      <c r="AC93" s="35">
        <f t="shared" si="1"/>
        <v>31.864168789496279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29.607340683503249</v>
      </c>
      <c r="F94" s="14">
        <v>77771.199999999997</v>
      </c>
      <c r="G94" s="15">
        <v>30.69</v>
      </c>
      <c r="H94" s="14">
        <v>28555.3</v>
      </c>
      <c r="I94" s="15">
        <v>32.619999999999997</v>
      </c>
      <c r="J94" s="14">
        <v>12415.8</v>
      </c>
      <c r="K94" s="15">
        <v>28.6</v>
      </c>
      <c r="L94" s="14">
        <v>17500</v>
      </c>
      <c r="M94" s="15">
        <v>18.14</v>
      </c>
      <c r="N94" s="14">
        <v>157618</v>
      </c>
      <c r="O94" s="15">
        <v>26.71</v>
      </c>
      <c r="P94" s="14">
        <v>12616</v>
      </c>
      <c r="Q94" s="15">
        <v>36.49</v>
      </c>
      <c r="R94" s="14">
        <v>15067.2</v>
      </c>
      <c r="S94" s="15">
        <v>10.89</v>
      </c>
      <c r="T94" s="14"/>
      <c r="U94" s="15"/>
      <c r="V94" s="14">
        <v>126547.7</v>
      </c>
      <c r="W94" s="15">
        <v>33.67</v>
      </c>
      <c r="X94" s="14"/>
      <c r="Y94" s="15"/>
      <c r="Z94" s="14">
        <v>399190.8</v>
      </c>
      <c r="AA94" s="15">
        <v>30.06</v>
      </c>
      <c r="AB94" s="39"/>
      <c r="AC94" s="36">
        <f t="shared" si="1"/>
        <v>28.894012356564684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29.503049893462705</v>
      </c>
      <c r="F95" s="12">
        <v>82056</v>
      </c>
      <c r="G95" s="13">
        <v>31.68</v>
      </c>
      <c r="H95" s="12">
        <v>25103.1</v>
      </c>
      <c r="I95" s="13">
        <v>32.840000000000003</v>
      </c>
      <c r="J95" s="12">
        <v>11829.3</v>
      </c>
      <c r="K95" s="13">
        <v>28.24</v>
      </c>
      <c r="L95" s="12">
        <v>23500</v>
      </c>
      <c r="M95" s="13">
        <v>18.489999999999998</v>
      </c>
      <c r="N95" s="12">
        <v>151425.4</v>
      </c>
      <c r="O95" s="13">
        <v>26.21</v>
      </c>
      <c r="P95" s="12">
        <v>13231</v>
      </c>
      <c r="Q95" s="13">
        <v>36.520000000000003</v>
      </c>
      <c r="R95" s="12">
        <v>14219.2</v>
      </c>
      <c r="S95" s="13">
        <v>10.66</v>
      </c>
      <c r="T95" s="12"/>
      <c r="U95" s="13"/>
      <c r="V95" s="12">
        <v>123113.3</v>
      </c>
      <c r="W95" s="13">
        <v>33.57</v>
      </c>
      <c r="X95" s="12"/>
      <c r="Y95" s="13"/>
      <c r="Z95" s="12">
        <v>403535.6</v>
      </c>
      <c r="AA95" s="13">
        <v>29.96</v>
      </c>
      <c r="AB95" s="39"/>
      <c r="AC95" s="35">
        <f t="shared" si="1"/>
        <v>28.812339554332759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27.998364228373536</v>
      </c>
      <c r="F96" s="10">
        <v>86779.8</v>
      </c>
      <c r="G96" s="11">
        <v>29.86</v>
      </c>
      <c r="H96" s="10">
        <v>24533.599999999999</v>
      </c>
      <c r="I96" s="11">
        <v>31.84</v>
      </c>
      <c r="J96" s="10">
        <v>11825.1</v>
      </c>
      <c r="K96" s="11">
        <v>28.28</v>
      </c>
      <c r="L96" s="10">
        <v>20500</v>
      </c>
      <c r="M96" s="11">
        <v>17.98</v>
      </c>
      <c r="N96" s="10">
        <v>147319.70000000001</v>
      </c>
      <c r="O96" s="11">
        <v>27.51</v>
      </c>
      <c r="P96" s="10">
        <v>13208.9</v>
      </c>
      <c r="Q96" s="11">
        <v>36.51</v>
      </c>
      <c r="R96" s="10">
        <v>14753.2</v>
      </c>
      <c r="S96" s="11">
        <v>11.73</v>
      </c>
      <c r="T96" s="10"/>
      <c r="U96" s="11"/>
      <c r="V96" s="10">
        <v>130303.9</v>
      </c>
      <c r="W96" s="11">
        <v>33.340000000000003</v>
      </c>
      <c r="X96" s="10"/>
      <c r="Y96" s="11"/>
      <c r="Z96" s="10">
        <v>337924.8</v>
      </c>
      <c r="AA96" s="11">
        <v>26.37</v>
      </c>
      <c r="AB96" s="39"/>
      <c r="AC96" s="35">
        <f t="shared" si="1"/>
        <v>26.938698907855134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28.022704931524544</v>
      </c>
      <c r="F97" s="10">
        <v>79950.8</v>
      </c>
      <c r="G97" s="11">
        <v>30.29</v>
      </c>
      <c r="H97" s="10">
        <v>31049</v>
      </c>
      <c r="I97" s="11">
        <v>30.31</v>
      </c>
      <c r="J97" s="10">
        <v>10913.1</v>
      </c>
      <c r="K97" s="11">
        <v>27.67</v>
      </c>
      <c r="L97" s="10">
        <v>20500</v>
      </c>
      <c r="M97" s="11">
        <v>17.98</v>
      </c>
      <c r="N97" s="10">
        <v>139725.20000000001</v>
      </c>
      <c r="O97" s="11">
        <v>28.48</v>
      </c>
      <c r="P97" s="10">
        <v>13371.9</v>
      </c>
      <c r="Q97" s="11">
        <v>35.69</v>
      </c>
      <c r="R97" s="10">
        <v>22101.599999999999</v>
      </c>
      <c r="S97" s="11">
        <v>19.11</v>
      </c>
      <c r="T97" s="10"/>
      <c r="U97" s="11"/>
      <c r="V97" s="10">
        <v>130556.8</v>
      </c>
      <c r="W97" s="11">
        <v>34.67</v>
      </c>
      <c r="X97" s="10"/>
      <c r="Y97" s="11"/>
      <c r="Z97" s="10">
        <v>361676.5</v>
      </c>
      <c r="AA97" s="11">
        <v>25.59</v>
      </c>
      <c r="AB97" s="39"/>
      <c r="AC97" s="35">
        <f t="shared" si="1"/>
        <v>26.745118039017608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27.054495266157041</v>
      </c>
      <c r="F98" s="10">
        <v>141418.4</v>
      </c>
      <c r="G98" s="11">
        <v>26.29</v>
      </c>
      <c r="H98" s="10">
        <v>33892.300000000003</v>
      </c>
      <c r="I98" s="11">
        <v>30.96</v>
      </c>
      <c r="J98" s="10">
        <v>10799.3</v>
      </c>
      <c r="K98" s="11">
        <v>27.78</v>
      </c>
      <c r="L98" s="10">
        <v>25800</v>
      </c>
      <c r="M98" s="11">
        <v>17.78</v>
      </c>
      <c r="N98" s="10">
        <v>346090.2</v>
      </c>
      <c r="O98" s="11">
        <v>29.97</v>
      </c>
      <c r="P98" s="10">
        <v>14686.6</v>
      </c>
      <c r="Q98" s="11">
        <v>36.08</v>
      </c>
      <c r="R98" s="10">
        <v>17774.2</v>
      </c>
      <c r="S98" s="11">
        <v>28.17</v>
      </c>
      <c r="T98" s="10">
        <v>8124.0000000000009</v>
      </c>
      <c r="U98" s="11">
        <v>9.77</v>
      </c>
      <c r="V98" s="10">
        <v>39676.1</v>
      </c>
      <c r="W98" s="11">
        <v>25</v>
      </c>
      <c r="X98" s="10">
        <v>853.6</v>
      </c>
      <c r="Y98" s="11">
        <v>7.03</v>
      </c>
      <c r="Z98" s="10">
        <v>198967.6</v>
      </c>
      <c r="AA98" s="11">
        <v>23.46</v>
      </c>
      <c r="AB98" s="39"/>
      <c r="AC98" s="35">
        <f t="shared" si="1"/>
        <v>27.156591617149271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26.887565605856821</v>
      </c>
      <c r="F99" s="10">
        <v>136072.70000000001</v>
      </c>
      <c r="G99" s="11">
        <v>26.65</v>
      </c>
      <c r="H99" s="10">
        <v>32508.699999999997</v>
      </c>
      <c r="I99" s="11">
        <v>31.51</v>
      </c>
      <c r="J99" s="10">
        <v>16226.399999999998</v>
      </c>
      <c r="K99" s="11">
        <v>25.51</v>
      </c>
      <c r="L99" s="10">
        <v>27198</v>
      </c>
      <c r="M99" s="11">
        <v>17.649999999999999</v>
      </c>
      <c r="N99" s="10">
        <v>415800.1</v>
      </c>
      <c r="O99" s="11">
        <v>29.16</v>
      </c>
      <c r="P99" s="10">
        <v>11822.2</v>
      </c>
      <c r="Q99" s="11">
        <v>34.700000000000003</v>
      </c>
      <c r="R99" s="10">
        <v>17286.900000000001</v>
      </c>
      <c r="S99" s="11">
        <v>27.88</v>
      </c>
      <c r="T99" s="10">
        <v>9729.4</v>
      </c>
      <c r="U99" s="11">
        <v>9.2200000000000006</v>
      </c>
      <c r="V99" s="10">
        <v>44848.6</v>
      </c>
      <c r="W99" s="11">
        <v>26.66</v>
      </c>
      <c r="X99" s="10"/>
      <c r="Y99" s="11"/>
      <c r="Z99" s="10">
        <v>226243.4</v>
      </c>
      <c r="AA99" s="11">
        <v>23.72</v>
      </c>
      <c r="AB99" s="39"/>
      <c r="AC99" s="35">
        <f t="shared" si="1"/>
        <v>26.898995932075671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26.760258728706322</v>
      </c>
      <c r="F100" s="10">
        <v>133372</v>
      </c>
      <c r="G100" s="11">
        <v>27</v>
      </c>
      <c r="H100" s="10">
        <v>33831.800000000003</v>
      </c>
      <c r="I100" s="11">
        <v>31.48</v>
      </c>
      <c r="J100" s="10">
        <v>16249.299999999997</v>
      </c>
      <c r="K100" s="11">
        <v>25.52</v>
      </c>
      <c r="L100" s="10">
        <v>32198</v>
      </c>
      <c r="M100" s="11">
        <v>16.61</v>
      </c>
      <c r="N100" s="10">
        <v>444162.35</v>
      </c>
      <c r="O100" s="11">
        <v>28.91</v>
      </c>
      <c r="P100" s="10">
        <v>11772.2</v>
      </c>
      <c r="Q100" s="11">
        <v>35.61</v>
      </c>
      <c r="R100" s="10">
        <v>19448.5</v>
      </c>
      <c r="S100" s="11">
        <v>28.18</v>
      </c>
      <c r="T100" s="10">
        <v>14044.77</v>
      </c>
      <c r="U100" s="11">
        <v>11.06</v>
      </c>
      <c r="V100" s="10">
        <v>42731.199999999997</v>
      </c>
      <c r="W100" s="11">
        <v>26.06</v>
      </c>
      <c r="X100" s="10"/>
      <c r="Y100" s="11"/>
      <c r="Z100" s="10">
        <v>224693.1</v>
      </c>
      <c r="AA100" s="11">
        <v>23.73</v>
      </c>
      <c r="AB100" s="39"/>
      <c r="AC100" s="35">
        <f t="shared" si="1"/>
        <v>26.792441774812715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26.86234275142758</v>
      </c>
      <c r="F101" s="10">
        <v>140759</v>
      </c>
      <c r="G101" s="11">
        <v>26.74</v>
      </c>
      <c r="H101" s="10">
        <v>35155.89</v>
      </c>
      <c r="I101" s="11">
        <v>31.04</v>
      </c>
      <c r="J101" s="10">
        <v>15329.7</v>
      </c>
      <c r="K101" s="11">
        <v>21.89</v>
      </c>
      <c r="L101" s="10">
        <v>50198</v>
      </c>
      <c r="M101" s="11">
        <v>16.75</v>
      </c>
      <c r="N101" s="10">
        <v>445517.79</v>
      </c>
      <c r="O101" s="11">
        <v>29.7</v>
      </c>
      <c r="P101" s="10">
        <v>12679.68</v>
      </c>
      <c r="Q101" s="11">
        <v>33.9</v>
      </c>
      <c r="R101" s="10">
        <v>19086.689999999999</v>
      </c>
      <c r="S101" s="11">
        <v>30.5</v>
      </c>
      <c r="T101" s="10">
        <v>15513.73</v>
      </c>
      <c r="U101" s="11">
        <v>10.76</v>
      </c>
      <c r="V101" s="10">
        <v>50753.46</v>
      </c>
      <c r="W101" s="11">
        <v>27.81</v>
      </c>
      <c r="X101" s="10"/>
      <c r="Y101" s="11"/>
      <c r="Z101" s="10">
        <v>222164.17</v>
      </c>
      <c r="AA101" s="11">
        <v>23.41</v>
      </c>
      <c r="AB101" s="39"/>
      <c r="AC101" s="35">
        <f t="shared" si="1"/>
        <v>26.812053489179501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26.348754434085585</v>
      </c>
      <c r="F102" s="10">
        <v>152566.39999999999</v>
      </c>
      <c r="G102" s="11">
        <v>25.57</v>
      </c>
      <c r="H102" s="10">
        <v>37534.9</v>
      </c>
      <c r="I102" s="11">
        <v>30.58</v>
      </c>
      <c r="J102" s="10">
        <v>14380</v>
      </c>
      <c r="K102" s="11">
        <v>22.11</v>
      </c>
      <c r="L102" s="10">
        <v>50502.2</v>
      </c>
      <c r="M102" s="11">
        <v>16.8</v>
      </c>
      <c r="N102" s="10">
        <v>455863.1</v>
      </c>
      <c r="O102" s="11">
        <v>28.79</v>
      </c>
      <c r="P102" s="10">
        <v>13924.5</v>
      </c>
      <c r="Q102" s="11">
        <v>33.729999999999997</v>
      </c>
      <c r="R102" s="10">
        <v>18667.3</v>
      </c>
      <c r="S102" s="11">
        <v>27.35</v>
      </c>
      <c r="T102" s="10">
        <v>16422.599999999999</v>
      </c>
      <c r="U102" s="11">
        <v>11.52</v>
      </c>
      <c r="V102" s="10">
        <v>61659.6</v>
      </c>
      <c r="W102" s="11">
        <v>28.09</v>
      </c>
      <c r="X102" s="10">
        <v>50</v>
      </c>
      <c r="Y102" s="11">
        <v>25</v>
      </c>
      <c r="Z102" s="10">
        <v>217228.7</v>
      </c>
      <c r="AA102" s="11">
        <v>23.61</v>
      </c>
      <c r="AB102" s="39"/>
      <c r="AC102" s="35">
        <f t="shared" si="1"/>
        <v>26.23887812356821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25.851074817588209</v>
      </c>
      <c r="F103" s="10">
        <v>139147.5</v>
      </c>
      <c r="G103" s="11">
        <v>24.03</v>
      </c>
      <c r="H103" s="10">
        <v>42655.4</v>
      </c>
      <c r="I103" s="11">
        <v>29.76</v>
      </c>
      <c r="J103" s="10">
        <v>12465</v>
      </c>
      <c r="K103" s="11">
        <v>22.43</v>
      </c>
      <c r="L103" s="10">
        <v>45198</v>
      </c>
      <c r="M103" s="11">
        <v>16.84</v>
      </c>
      <c r="N103" s="10">
        <v>468021.9</v>
      </c>
      <c r="O103" s="11">
        <v>28.37</v>
      </c>
      <c r="P103" s="10">
        <v>9702.1</v>
      </c>
      <c r="Q103" s="11">
        <v>33.31</v>
      </c>
      <c r="R103" s="10">
        <v>29160.9</v>
      </c>
      <c r="S103" s="11">
        <v>27.18</v>
      </c>
      <c r="T103" s="10">
        <v>20157.400000000001</v>
      </c>
      <c r="U103" s="11">
        <v>12.85</v>
      </c>
      <c r="V103" s="10">
        <v>76308.7</v>
      </c>
      <c r="W103" s="11">
        <v>28.26</v>
      </c>
      <c r="X103" s="10">
        <v>50</v>
      </c>
      <c r="Y103" s="11">
        <v>25</v>
      </c>
      <c r="Z103" s="10">
        <v>208312.4</v>
      </c>
      <c r="AA103" s="11">
        <v>22.61</v>
      </c>
      <c r="AB103" s="39"/>
      <c r="AC103" s="35">
        <f t="shared" si="1"/>
        <v>25.662514459867801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25.87272407247146</v>
      </c>
      <c r="F104" s="10">
        <v>146414.6</v>
      </c>
      <c r="G104" s="11">
        <v>25.17</v>
      </c>
      <c r="H104" s="10">
        <v>44024.7</v>
      </c>
      <c r="I104" s="11">
        <v>29.81</v>
      </c>
      <c r="J104" s="10">
        <v>10845</v>
      </c>
      <c r="K104" s="11">
        <v>22.68</v>
      </c>
      <c r="L104" s="10">
        <v>36864.699999999997</v>
      </c>
      <c r="M104" s="11">
        <v>17.02</v>
      </c>
      <c r="N104" s="10">
        <v>495269.8</v>
      </c>
      <c r="O104" s="11">
        <v>27.86</v>
      </c>
      <c r="P104" s="10">
        <v>13646.5</v>
      </c>
      <c r="Q104" s="11">
        <v>30.39</v>
      </c>
      <c r="R104" s="10">
        <v>33912.199999999997</v>
      </c>
      <c r="S104" s="11">
        <v>26.93</v>
      </c>
      <c r="T104" s="10">
        <v>24350.799999999999</v>
      </c>
      <c r="U104" s="11">
        <v>14.64</v>
      </c>
      <c r="V104" s="10">
        <v>79540.100000000006</v>
      </c>
      <c r="W104" s="11">
        <v>28.32</v>
      </c>
      <c r="X104" s="10"/>
      <c r="Y104" s="11"/>
      <c r="Z104" s="10">
        <v>211833.7</v>
      </c>
      <c r="AA104" s="11">
        <v>22.51</v>
      </c>
      <c r="AB104" s="39"/>
      <c r="AC104" s="35">
        <f t="shared" si="1"/>
        <v>25.681351830878466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25.069387427664651</v>
      </c>
      <c r="F105" s="10">
        <v>145172.29999999999</v>
      </c>
      <c r="G105" s="11">
        <v>25.02</v>
      </c>
      <c r="H105" s="10">
        <v>45104.7</v>
      </c>
      <c r="I105" s="11">
        <v>29.68</v>
      </c>
      <c r="J105" s="10">
        <v>17785</v>
      </c>
      <c r="K105" s="11">
        <v>21.13</v>
      </c>
      <c r="L105" s="10">
        <v>38364.6</v>
      </c>
      <c r="M105" s="11">
        <v>16.98</v>
      </c>
      <c r="N105" s="10">
        <v>539221.4</v>
      </c>
      <c r="O105" s="11">
        <v>27.36</v>
      </c>
      <c r="P105" s="10">
        <v>13477.1</v>
      </c>
      <c r="Q105" s="11">
        <v>30.13</v>
      </c>
      <c r="R105" s="10">
        <v>33979.5</v>
      </c>
      <c r="S105" s="11">
        <v>25.5</v>
      </c>
      <c r="T105" s="10">
        <v>25791.5</v>
      </c>
      <c r="U105" s="11">
        <v>15.64</v>
      </c>
      <c r="V105" s="10">
        <v>84385.8</v>
      </c>
      <c r="W105" s="11">
        <v>28.39</v>
      </c>
      <c r="X105" s="10"/>
      <c r="Y105" s="11"/>
      <c r="Z105" s="10">
        <v>221795.20000000001</v>
      </c>
      <c r="AA105" s="11">
        <v>19.77</v>
      </c>
      <c r="AB105" s="39"/>
      <c r="AC105" s="35">
        <f t="shared" si="1"/>
        <v>24.810097333993525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25.169794488822721</v>
      </c>
      <c r="F106" s="14">
        <v>92251.1</v>
      </c>
      <c r="G106" s="15">
        <v>26.29</v>
      </c>
      <c r="H106" s="14">
        <v>48315.3</v>
      </c>
      <c r="I106" s="15">
        <v>29</v>
      </c>
      <c r="J106" s="14">
        <v>18120</v>
      </c>
      <c r="K106" s="15">
        <v>20.92</v>
      </c>
      <c r="L106" s="14">
        <v>36533.300000000003</v>
      </c>
      <c r="M106" s="15">
        <v>16.940000000000001</v>
      </c>
      <c r="N106" s="14">
        <v>571957.4</v>
      </c>
      <c r="O106" s="15">
        <v>26.68</v>
      </c>
      <c r="P106" s="14">
        <v>14262.3</v>
      </c>
      <c r="Q106" s="15">
        <v>29.68</v>
      </c>
      <c r="R106" s="14">
        <v>31406.799999999999</v>
      </c>
      <c r="S106" s="15">
        <v>23.93</v>
      </c>
      <c r="T106" s="14">
        <v>26731.7</v>
      </c>
      <c r="U106" s="15">
        <v>15.87</v>
      </c>
      <c r="V106" s="14">
        <v>93201.7</v>
      </c>
      <c r="W106" s="15">
        <v>28.27</v>
      </c>
      <c r="X106" s="14">
        <v>54.5</v>
      </c>
      <c r="Y106" s="15">
        <v>30</v>
      </c>
      <c r="Z106" s="14">
        <v>194569.3</v>
      </c>
      <c r="AA106" s="15">
        <v>20.85</v>
      </c>
      <c r="AB106" s="39"/>
      <c r="AC106" s="36">
        <f t="shared" si="1"/>
        <v>24.890405638474579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25.218234335400659</v>
      </c>
      <c r="F107" s="12">
        <v>92564.1</v>
      </c>
      <c r="G107" s="13">
        <v>25.78</v>
      </c>
      <c r="H107" s="12">
        <v>48241.4</v>
      </c>
      <c r="I107" s="13">
        <v>28.96</v>
      </c>
      <c r="J107" s="12">
        <v>18247.400000000001</v>
      </c>
      <c r="K107" s="13">
        <v>21.05</v>
      </c>
      <c r="L107" s="12">
        <v>28638.7</v>
      </c>
      <c r="M107" s="13">
        <v>17.14</v>
      </c>
      <c r="N107" s="12">
        <v>594761.6</v>
      </c>
      <c r="O107" s="13">
        <v>26.65</v>
      </c>
      <c r="P107" s="12">
        <v>14091.4</v>
      </c>
      <c r="Q107" s="13">
        <v>29.33</v>
      </c>
      <c r="R107" s="12">
        <v>37415.599999999999</v>
      </c>
      <c r="S107" s="13">
        <v>24.43</v>
      </c>
      <c r="T107" s="12">
        <v>28540.2</v>
      </c>
      <c r="U107" s="13">
        <v>16.309999999999999</v>
      </c>
      <c r="V107" s="12">
        <v>95487.6</v>
      </c>
      <c r="W107" s="13">
        <v>28.26</v>
      </c>
      <c r="X107" s="12">
        <v>97.2</v>
      </c>
      <c r="Y107" s="13">
        <v>27.78</v>
      </c>
      <c r="Z107" s="12">
        <v>194435.5</v>
      </c>
      <c r="AA107" s="13">
        <v>20.89</v>
      </c>
      <c r="AB107" s="39"/>
      <c r="AC107" s="35">
        <f t="shared" si="1"/>
        <v>24.943454952356738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25.228043292904289</v>
      </c>
      <c r="F108" s="10">
        <v>87178.3</v>
      </c>
      <c r="G108" s="11">
        <v>25.63</v>
      </c>
      <c r="H108" s="10">
        <v>50739.199999999997</v>
      </c>
      <c r="I108" s="11">
        <v>29.15</v>
      </c>
      <c r="J108" s="10">
        <v>18309.7</v>
      </c>
      <c r="K108" s="11">
        <v>21.06</v>
      </c>
      <c r="L108" s="10">
        <v>44472</v>
      </c>
      <c r="M108" s="11">
        <v>16.739999999999998</v>
      </c>
      <c r="N108" s="10">
        <v>590193.4</v>
      </c>
      <c r="O108" s="11">
        <v>26.81</v>
      </c>
      <c r="P108" s="10">
        <v>17460</v>
      </c>
      <c r="Q108" s="11">
        <v>28.43</v>
      </c>
      <c r="R108" s="10">
        <v>52590.9</v>
      </c>
      <c r="S108" s="11">
        <v>23.4</v>
      </c>
      <c r="T108" s="10">
        <v>31709.9</v>
      </c>
      <c r="U108" s="11">
        <v>16.71</v>
      </c>
      <c r="V108" s="10">
        <v>104162.9</v>
      </c>
      <c r="W108" s="11">
        <v>28.32</v>
      </c>
      <c r="X108" s="10">
        <v>53.4</v>
      </c>
      <c r="Y108" s="11">
        <v>30</v>
      </c>
      <c r="Z108" s="10">
        <v>205747.7</v>
      </c>
      <c r="AA108" s="11">
        <v>21.7</v>
      </c>
      <c r="AB108" s="39"/>
      <c r="AC108" s="35">
        <f t="shared" si="1"/>
        <v>24.934843003510839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24.915705298479615</v>
      </c>
      <c r="F109" s="10">
        <v>87643.7</v>
      </c>
      <c r="G109" s="11">
        <v>25.99</v>
      </c>
      <c r="H109" s="10">
        <v>64914</v>
      </c>
      <c r="I109" s="11">
        <v>27.03</v>
      </c>
      <c r="J109" s="10">
        <v>19117.599999999999</v>
      </c>
      <c r="K109" s="11">
        <v>21.18</v>
      </c>
      <c r="L109" s="10">
        <v>42172</v>
      </c>
      <c r="M109" s="11">
        <v>16.89</v>
      </c>
      <c r="N109" s="10">
        <v>671408.7</v>
      </c>
      <c r="O109" s="11">
        <v>26.17</v>
      </c>
      <c r="P109" s="10">
        <v>18566.7</v>
      </c>
      <c r="Q109" s="11">
        <v>27.95</v>
      </c>
      <c r="R109" s="10">
        <v>56424</v>
      </c>
      <c r="S109" s="11">
        <v>23.13</v>
      </c>
      <c r="T109" s="10">
        <v>47499.6</v>
      </c>
      <c r="U109" s="11">
        <v>17.75</v>
      </c>
      <c r="V109" s="10">
        <v>115532.6</v>
      </c>
      <c r="W109" s="11">
        <v>28.63</v>
      </c>
      <c r="X109" s="10">
        <v>53.2</v>
      </c>
      <c r="Y109" s="11">
        <v>30</v>
      </c>
      <c r="Z109" s="10">
        <v>213611.8</v>
      </c>
      <c r="AA109" s="11">
        <v>21.6</v>
      </c>
      <c r="AB109" s="39"/>
      <c r="AC109" s="35">
        <f t="shared" si="1"/>
        <v>24.564372275743647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24.503974534502913</v>
      </c>
      <c r="F110" s="10">
        <v>95491.1</v>
      </c>
      <c r="G110" s="11">
        <v>22.33</v>
      </c>
      <c r="H110" s="10">
        <v>70359.5</v>
      </c>
      <c r="I110" s="11">
        <v>26.58</v>
      </c>
      <c r="J110" s="10">
        <v>19650.400000000001</v>
      </c>
      <c r="K110" s="11">
        <v>21.26</v>
      </c>
      <c r="L110" s="10">
        <v>34379.9</v>
      </c>
      <c r="M110" s="11">
        <v>17.47</v>
      </c>
      <c r="N110" s="10">
        <v>690234.5</v>
      </c>
      <c r="O110" s="11">
        <v>25.94</v>
      </c>
      <c r="P110" s="10">
        <v>15725.8</v>
      </c>
      <c r="Q110" s="11">
        <v>27.3</v>
      </c>
      <c r="R110" s="10">
        <v>60567.3</v>
      </c>
      <c r="S110" s="11">
        <v>23.84</v>
      </c>
      <c r="T110" s="10">
        <v>62022.2</v>
      </c>
      <c r="U110" s="11">
        <v>18.39</v>
      </c>
      <c r="V110" s="10">
        <v>127072.1</v>
      </c>
      <c r="W110" s="11">
        <v>28.63</v>
      </c>
      <c r="X110" s="10">
        <v>52.8</v>
      </c>
      <c r="Y110" s="11">
        <v>30</v>
      </c>
      <c r="Z110" s="10">
        <v>223223.3</v>
      </c>
      <c r="AA110" s="11">
        <v>21.04</v>
      </c>
      <c r="AB110" s="39"/>
      <c r="AC110" s="35">
        <f t="shared" si="1"/>
        <v>24.091691828651069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24.312410625196307</v>
      </c>
      <c r="F111" s="10">
        <v>102658.7</v>
      </c>
      <c r="G111" s="11">
        <v>21.83</v>
      </c>
      <c r="H111" s="10">
        <v>72096.600000000006</v>
      </c>
      <c r="I111" s="11">
        <v>26.9</v>
      </c>
      <c r="J111" s="10">
        <v>17498.599999999999</v>
      </c>
      <c r="K111" s="11">
        <v>20.27</v>
      </c>
      <c r="L111" s="10">
        <v>35835.300000000003</v>
      </c>
      <c r="M111" s="11">
        <v>17.41</v>
      </c>
      <c r="N111" s="10">
        <v>709131.7</v>
      </c>
      <c r="O111" s="11">
        <v>25.59</v>
      </c>
      <c r="P111" s="10">
        <v>13678.1</v>
      </c>
      <c r="Q111" s="11">
        <v>27.29</v>
      </c>
      <c r="R111" s="10">
        <v>62880.7</v>
      </c>
      <c r="S111" s="11">
        <v>23.61</v>
      </c>
      <c r="T111" s="10">
        <v>70975.5</v>
      </c>
      <c r="U111" s="11">
        <v>18.850000000000001</v>
      </c>
      <c r="V111" s="10">
        <v>131349.4</v>
      </c>
      <c r="W111" s="11">
        <v>28.88</v>
      </c>
      <c r="X111" s="10">
        <v>57.5</v>
      </c>
      <c r="Y111" s="11">
        <v>29.13</v>
      </c>
      <c r="Z111" s="10">
        <v>234126.4</v>
      </c>
      <c r="AA111" s="11">
        <v>21.2</v>
      </c>
      <c r="AB111" s="39"/>
      <c r="AC111" s="35">
        <f t="shared" si="1"/>
        <v>23.857537368480475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24.156062984538586</v>
      </c>
      <c r="F112" s="10">
        <v>98751.6</v>
      </c>
      <c r="G112" s="11">
        <v>23.13</v>
      </c>
      <c r="H112" s="10">
        <v>70616.800000000003</v>
      </c>
      <c r="I112" s="11">
        <v>26.51</v>
      </c>
      <c r="J112" s="10">
        <v>19239.7</v>
      </c>
      <c r="K112" s="11">
        <v>20.49</v>
      </c>
      <c r="L112" s="10">
        <v>36918.699999999997</v>
      </c>
      <c r="M112" s="11">
        <v>16.829999999999998</v>
      </c>
      <c r="N112" s="10">
        <v>744734.9</v>
      </c>
      <c r="O112" s="11">
        <v>25.45</v>
      </c>
      <c r="P112" s="10">
        <v>12532.2</v>
      </c>
      <c r="Q112" s="11">
        <v>27.14</v>
      </c>
      <c r="R112" s="10">
        <v>75036</v>
      </c>
      <c r="S112" s="11">
        <v>22.65</v>
      </c>
      <c r="T112" s="10">
        <v>84258.6</v>
      </c>
      <c r="U112" s="11">
        <v>18.93</v>
      </c>
      <c r="V112" s="10">
        <v>138805.29999999999</v>
      </c>
      <c r="W112" s="11">
        <v>27.99</v>
      </c>
      <c r="X112" s="10">
        <v>320</v>
      </c>
      <c r="Y112" s="11">
        <v>29.84</v>
      </c>
      <c r="Z112" s="10">
        <v>233939</v>
      </c>
      <c r="AA112" s="11">
        <v>21.14</v>
      </c>
      <c r="AB112" s="39"/>
      <c r="AC112" s="35">
        <f t="shared" si="1"/>
        <v>23.769408613013791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24.205416924661009</v>
      </c>
      <c r="F113" s="10">
        <v>101343.7</v>
      </c>
      <c r="G113" s="11">
        <v>21.52</v>
      </c>
      <c r="H113" s="10">
        <v>71027.100000000006</v>
      </c>
      <c r="I113" s="11">
        <v>26.48</v>
      </c>
      <c r="J113" s="10">
        <v>19841.099999999999</v>
      </c>
      <c r="K113" s="11">
        <v>20.74</v>
      </c>
      <c r="L113" s="10">
        <v>29613.3</v>
      </c>
      <c r="M113" s="11">
        <v>17</v>
      </c>
      <c r="N113" s="10">
        <v>772997.7</v>
      </c>
      <c r="O113" s="11">
        <v>25.39</v>
      </c>
      <c r="P113" s="10">
        <v>12027.6</v>
      </c>
      <c r="Q113" s="11">
        <v>27.18</v>
      </c>
      <c r="R113" s="10">
        <v>72402</v>
      </c>
      <c r="S113" s="11">
        <v>22.87</v>
      </c>
      <c r="T113" s="10">
        <v>89564.800000000003</v>
      </c>
      <c r="U113" s="11">
        <v>19.14</v>
      </c>
      <c r="V113" s="10">
        <v>139140</v>
      </c>
      <c r="W113" s="11">
        <v>29.21</v>
      </c>
      <c r="X113" s="10">
        <v>680</v>
      </c>
      <c r="Y113" s="11">
        <v>28.66</v>
      </c>
      <c r="Z113" s="10">
        <v>242753.3</v>
      </c>
      <c r="AA113" s="11">
        <v>21.29</v>
      </c>
      <c r="AB113" s="39"/>
      <c r="AC113" s="35">
        <f t="shared" si="1"/>
        <v>23.712347430406471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24.302536071844358</v>
      </c>
      <c r="F114" s="10">
        <v>100537.60000000001</v>
      </c>
      <c r="G114" s="11">
        <v>20.36</v>
      </c>
      <c r="H114" s="10">
        <v>71060.800000000003</v>
      </c>
      <c r="I114" s="11">
        <v>26.52</v>
      </c>
      <c r="J114" s="10">
        <v>20023.5</v>
      </c>
      <c r="K114" s="11">
        <v>20.73</v>
      </c>
      <c r="L114" s="10">
        <v>23380</v>
      </c>
      <c r="M114" s="11">
        <v>17.260000000000002</v>
      </c>
      <c r="N114" s="10">
        <v>795752.4</v>
      </c>
      <c r="O114" s="11">
        <v>25.63</v>
      </c>
      <c r="P114" s="10">
        <v>11721.3</v>
      </c>
      <c r="Q114" s="11">
        <v>27.03</v>
      </c>
      <c r="R114" s="10">
        <v>64003.9</v>
      </c>
      <c r="S114" s="11">
        <v>24.65</v>
      </c>
      <c r="T114" s="10">
        <v>96667.9</v>
      </c>
      <c r="U114" s="11">
        <v>19.54</v>
      </c>
      <c r="V114" s="10">
        <v>144292.6</v>
      </c>
      <c r="W114" s="11">
        <v>29.12</v>
      </c>
      <c r="X114" s="10">
        <v>3957.5</v>
      </c>
      <c r="Y114" s="11">
        <v>28.06</v>
      </c>
      <c r="Z114" s="10">
        <v>268839.5</v>
      </c>
      <c r="AA114" s="11">
        <v>21.01</v>
      </c>
      <c r="AB114" s="39"/>
      <c r="AC114" s="35">
        <f t="shared" si="1"/>
        <v>23.825097238603345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24.364105172392854</v>
      </c>
      <c r="F115" s="10">
        <v>99245.6</v>
      </c>
      <c r="G115" s="11">
        <v>20.78</v>
      </c>
      <c r="H115" s="10">
        <v>69431.8</v>
      </c>
      <c r="I115" s="11">
        <v>26.52</v>
      </c>
      <c r="J115" s="10">
        <v>25132.400000000001</v>
      </c>
      <c r="K115" s="11">
        <v>20.43</v>
      </c>
      <c r="L115" s="10">
        <v>17146.599999999999</v>
      </c>
      <c r="M115" s="11">
        <v>17.72</v>
      </c>
      <c r="N115" s="10">
        <v>810340.4</v>
      </c>
      <c r="O115" s="11">
        <v>25.65</v>
      </c>
      <c r="P115" s="10">
        <v>11654.5</v>
      </c>
      <c r="Q115" s="11">
        <v>26.84</v>
      </c>
      <c r="R115" s="10">
        <v>67781.7</v>
      </c>
      <c r="S115" s="11">
        <v>23.9</v>
      </c>
      <c r="T115" s="10">
        <v>93765.1</v>
      </c>
      <c r="U115" s="11">
        <v>19.54</v>
      </c>
      <c r="V115" s="10">
        <v>140815.5</v>
      </c>
      <c r="W115" s="11">
        <v>29.14</v>
      </c>
      <c r="X115" s="10">
        <v>5250</v>
      </c>
      <c r="Y115" s="11">
        <v>28.95</v>
      </c>
      <c r="Z115" s="10">
        <v>257083.8</v>
      </c>
      <c r="AA115" s="11">
        <v>21</v>
      </c>
      <c r="AB115" s="39"/>
      <c r="AC115" s="35">
        <f t="shared" si="1"/>
        <v>23.90247331349622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24.097247672836932</v>
      </c>
      <c r="F116" s="10">
        <v>98779.7</v>
      </c>
      <c r="G116" s="11">
        <v>20.58</v>
      </c>
      <c r="H116" s="10">
        <v>70219.5</v>
      </c>
      <c r="I116" s="11">
        <v>26.13</v>
      </c>
      <c r="J116" s="10">
        <v>27815.4</v>
      </c>
      <c r="K116" s="11">
        <v>20.6</v>
      </c>
      <c r="L116" s="10">
        <v>13747.2</v>
      </c>
      <c r="M116" s="11">
        <v>18.149999999999999</v>
      </c>
      <c r="N116" s="10">
        <v>844003.8</v>
      </c>
      <c r="O116" s="11">
        <v>25.11</v>
      </c>
      <c r="P116" s="10">
        <v>16992.8</v>
      </c>
      <c r="Q116" s="11">
        <v>25</v>
      </c>
      <c r="R116" s="10">
        <v>74161.5</v>
      </c>
      <c r="S116" s="11">
        <v>23.45</v>
      </c>
      <c r="T116" s="10">
        <v>90681.4</v>
      </c>
      <c r="U116" s="11">
        <v>19.3</v>
      </c>
      <c r="V116" s="10">
        <v>148918.20000000001</v>
      </c>
      <c r="W116" s="11">
        <v>28.35</v>
      </c>
      <c r="X116" s="10">
        <v>5452.5</v>
      </c>
      <c r="Y116" s="11">
        <v>28.93</v>
      </c>
      <c r="Z116" s="10">
        <v>237025.4</v>
      </c>
      <c r="AA116" s="11">
        <v>21.3</v>
      </c>
      <c r="AB116" s="39"/>
      <c r="AC116" s="35">
        <f t="shared" si="1"/>
        <v>23.669009706134212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23.934205464164911</v>
      </c>
      <c r="F117" s="10">
        <v>97961.9</v>
      </c>
      <c r="G117" s="11">
        <v>19.989999999999998</v>
      </c>
      <c r="H117" s="10">
        <v>70285.7</v>
      </c>
      <c r="I117" s="11">
        <v>26.33</v>
      </c>
      <c r="J117" s="10">
        <v>30299.3</v>
      </c>
      <c r="K117" s="11">
        <v>20.39</v>
      </c>
      <c r="L117" s="10">
        <v>7934.2</v>
      </c>
      <c r="M117" s="11">
        <v>17.64</v>
      </c>
      <c r="N117" s="10">
        <v>906197.7</v>
      </c>
      <c r="O117" s="11">
        <v>24.77</v>
      </c>
      <c r="P117" s="10">
        <v>16591.400000000001</v>
      </c>
      <c r="Q117" s="11">
        <v>24.89</v>
      </c>
      <c r="R117" s="10">
        <v>73739.600000000006</v>
      </c>
      <c r="S117" s="11">
        <v>23.56</v>
      </c>
      <c r="T117" s="10">
        <v>87330.1</v>
      </c>
      <c r="U117" s="11">
        <v>19.3</v>
      </c>
      <c r="V117" s="10">
        <v>155015.29999999999</v>
      </c>
      <c r="W117" s="11">
        <v>28.49</v>
      </c>
      <c r="X117" s="10">
        <v>5349</v>
      </c>
      <c r="Y117" s="11">
        <v>28.87</v>
      </c>
      <c r="Z117" s="10">
        <v>242096.1</v>
      </c>
      <c r="AA117" s="11">
        <v>21.05</v>
      </c>
      <c r="AB117" s="39"/>
      <c r="AC117" s="35">
        <f t="shared" si="1"/>
        <v>23.474961904947698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24.082340684018131</v>
      </c>
      <c r="F118" s="14">
        <v>101277.1</v>
      </c>
      <c r="G118" s="15">
        <v>19.75</v>
      </c>
      <c r="H118" s="14">
        <v>72976.800000000003</v>
      </c>
      <c r="I118" s="15">
        <v>26.25</v>
      </c>
      <c r="J118" s="14">
        <v>29758.400000000001</v>
      </c>
      <c r="K118" s="15">
        <v>20.260000000000002</v>
      </c>
      <c r="L118" s="14">
        <v>4330</v>
      </c>
      <c r="M118" s="15">
        <v>19</v>
      </c>
      <c r="N118" s="14">
        <v>939500.3</v>
      </c>
      <c r="O118" s="15">
        <v>24.92</v>
      </c>
      <c r="P118" s="14">
        <v>17334.400000000001</v>
      </c>
      <c r="Q118" s="15">
        <v>24.2</v>
      </c>
      <c r="R118" s="14">
        <v>67916.399999999994</v>
      </c>
      <c r="S118" s="15">
        <v>25.69</v>
      </c>
      <c r="T118" s="14">
        <v>92161.1</v>
      </c>
      <c r="U118" s="15">
        <v>19.899999999999999</v>
      </c>
      <c r="V118" s="14">
        <v>157695.29999999999</v>
      </c>
      <c r="W118" s="15">
        <v>28.16</v>
      </c>
      <c r="X118" s="14">
        <v>5602.2</v>
      </c>
      <c r="Y118" s="15">
        <v>29.12</v>
      </c>
      <c r="Z118" s="14">
        <v>235314.6</v>
      </c>
      <c r="AA118" s="15">
        <v>20.82</v>
      </c>
      <c r="AB118" s="39"/>
      <c r="AC118" s="36">
        <f t="shared" si="1"/>
        <v>23.671767645723047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</v>
      </c>
      <c r="F119" s="12">
        <v>98911</v>
      </c>
      <c r="G119" s="13">
        <v>19.550934345017236</v>
      </c>
      <c r="H119" s="12">
        <v>77648.5</v>
      </c>
      <c r="I119" s="13">
        <v>25.995020418939195</v>
      </c>
      <c r="J119" s="12">
        <v>30348.9</v>
      </c>
      <c r="K119" s="13">
        <v>20.49529373387503</v>
      </c>
      <c r="L119" s="12">
        <v>4330</v>
      </c>
      <c r="M119" s="13">
        <v>19</v>
      </c>
      <c r="N119" s="12">
        <v>952595.1</v>
      </c>
      <c r="O119" s="13">
        <v>24.831464611774717</v>
      </c>
      <c r="P119" s="12">
        <v>18421.5</v>
      </c>
      <c r="Q119" s="13">
        <v>24.122606899546728</v>
      </c>
      <c r="R119" s="12">
        <v>64726.9</v>
      </c>
      <c r="S119" s="13">
        <v>23.911747047981599</v>
      </c>
      <c r="T119" s="12">
        <v>93759.5</v>
      </c>
      <c r="U119" s="13">
        <v>19.282239623718141</v>
      </c>
      <c r="V119" s="12">
        <v>148186.9</v>
      </c>
      <c r="W119" s="13">
        <v>28.085378289173999</v>
      </c>
      <c r="X119" s="12">
        <v>5148.2</v>
      </c>
      <c r="Y119" s="13">
        <v>28.987481061341825</v>
      </c>
      <c r="Z119" s="12">
        <v>240683.3</v>
      </c>
      <c r="AA119" s="13">
        <v>21.039521470745992</v>
      </c>
      <c r="AB119" s="39"/>
      <c r="AC119" s="35">
        <f t="shared" si="1"/>
        <v>23.52490942080254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23.942518517421007</v>
      </c>
      <c r="F120" s="10">
        <v>104298.2</v>
      </c>
      <c r="G120" s="11">
        <v>20.62</v>
      </c>
      <c r="H120" s="10">
        <v>78990.399999999994</v>
      </c>
      <c r="I120" s="11">
        <v>25.84</v>
      </c>
      <c r="J120" s="10">
        <v>30900.2</v>
      </c>
      <c r="K120" s="11">
        <v>20.81</v>
      </c>
      <c r="L120" s="10">
        <v>10663.3</v>
      </c>
      <c r="M120" s="11">
        <v>17.22</v>
      </c>
      <c r="N120" s="10">
        <v>1010140.4</v>
      </c>
      <c r="O120" s="11">
        <v>24.98</v>
      </c>
      <c r="P120" s="10">
        <v>19138.2</v>
      </c>
      <c r="Q120" s="11">
        <v>24.04</v>
      </c>
      <c r="R120" s="10">
        <v>67885.3</v>
      </c>
      <c r="S120" s="11">
        <v>23.66</v>
      </c>
      <c r="T120" s="10">
        <v>101179</v>
      </c>
      <c r="U120" s="11">
        <v>19.510000000000002</v>
      </c>
      <c r="V120" s="10">
        <v>163257.9</v>
      </c>
      <c r="W120" s="11">
        <v>27.85</v>
      </c>
      <c r="X120" s="10">
        <v>5166.2</v>
      </c>
      <c r="Y120" s="11">
        <v>29.05</v>
      </c>
      <c r="Z120" s="10">
        <v>250929.6</v>
      </c>
      <c r="AA120" s="11">
        <v>20.43</v>
      </c>
      <c r="AB120" s="39"/>
      <c r="AC120" s="35">
        <f t="shared" si="1"/>
        <v>23.5626395702281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23.794592655799121</v>
      </c>
      <c r="F121" s="10">
        <v>102535.2</v>
      </c>
      <c r="G121" s="11">
        <v>20.704229493871367</v>
      </c>
      <c r="H121" s="10">
        <v>75734.5</v>
      </c>
      <c r="I121" s="11">
        <v>25.901136219292397</v>
      </c>
      <c r="J121" s="10">
        <v>27675.4</v>
      </c>
      <c r="K121" s="11">
        <v>20.292737846607459</v>
      </c>
      <c r="L121" s="10">
        <v>25496.7</v>
      </c>
      <c r="M121" s="11">
        <v>16.509477697113745</v>
      </c>
      <c r="N121" s="10">
        <v>1020041.3</v>
      </c>
      <c r="O121" s="11">
        <v>24.693522607368934</v>
      </c>
      <c r="P121" s="10">
        <v>17196.099999999999</v>
      </c>
      <c r="Q121" s="11">
        <v>24.295729380499065</v>
      </c>
      <c r="R121" s="10">
        <v>68699.5</v>
      </c>
      <c r="S121" s="11">
        <v>23.83291253939257</v>
      </c>
      <c r="T121" s="10">
        <v>97449.2</v>
      </c>
      <c r="U121" s="11">
        <v>19.484553788024943</v>
      </c>
      <c r="V121" s="10">
        <v>170284.79999999999</v>
      </c>
      <c r="W121" s="11">
        <v>27.834156765606782</v>
      </c>
      <c r="X121" s="10">
        <v>5014.3</v>
      </c>
      <c r="Y121" s="11">
        <v>28.967624593662123</v>
      </c>
      <c r="Z121" s="10">
        <v>250557.4</v>
      </c>
      <c r="AA121" s="11">
        <v>20.67352384323911</v>
      </c>
      <c r="AB121" s="39"/>
      <c r="AC121" s="35">
        <f t="shared" si="1"/>
        <v>23.387661438750932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24.051261214197712</v>
      </c>
      <c r="F122" s="10">
        <v>95431.2</v>
      </c>
      <c r="G122" s="11">
        <v>20.284007724936913</v>
      </c>
      <c r="H122" s="10">
        <v>75651</v>
      </c>
      <c r="I122" s="11">
        <v>25.894313188193156</v>
      </c>
      <c r="J122" s="10">
        <v>27974.400000000001</v>
      </c>
      <c r="K122" s="11">
        <v>20.445672829444064</v>
      </c>
      <c r="L122" s="10">
        <v>4330</v>
      </c>
      <c r="M122" s="11">
        <v>19</v>
      </c>
      <c r="N122" s="10">
        <v>987940.3</v>
      </c>
      <c r="O122" s="11">
        <v>25.208188996845248</v>
      </c>
      <c r="P122" s="10">
        <v>12775.4</v>
      </c>
      <c r="Q122" s="11">
        <v>25.060694851041841</v>
      </c>
      <c r="R122" s="10">
        <v>69986.100000000006</v>
      </c>
      <c r="S122" s="11">
        <v>23.599989969436795</v>
      </c>
      <c r="T122" s="10">
        <v>94992.7</v>
      </c>
      <c r="U122" s="11">
        <v>19.65337275390635</v>
      </c>
      <c r="V122" s="10">
        <v>165535.4</v>
      </c>
      <c r="W122" s="11">
        <v>28.989767481759174</v>
      </c>
      <c r="X122" s="10">
        <v>4735.3</v>
      </c>
      <c r="Y122" s="11">
        <v>28.861556817941842</v>
      </c>
      <c r="Z122" s="10">
        <v>274565.3</v>
      </c>
      <c r="AA122" s="11">
        <v>19.666233828528224</v>
      </c>
      <c r="AB122" s="39"/>
      <c r="AC122" s="35">
        <f t="shared" si="1"/>
        <v>23.555321705524875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24.369775526001842</v>
      </c>
      <c r="F123" s="10">
        <v>101636.5</v>
      </c>
      <c r="G123" s="11">
        <v>22.630505212202308</v>
      </c>
      <c r="H123" s="10">
        <v>78860.5</v>
      </c>
      <c r="I123" s="11">
        <v>26.052579377508387</v>
      </c>
      <c r="J123" s="10">
        <v>28422.1</v>
      </c>
      <c r="K123" s="11">
        <v>20.689199038776167</v>
      </c>
      <c r="L123" s="10">
        <v>4330</v>
      </c>
      <c r="M123" s="11">
        <v>19</v>
      </c>
      <c r="N123" s="10">
        <v>999271.8</v>
      </c>
      <c r="O123" s="11">
        <v>25.274241244474226</v>
      </c>
      <c r="P123" s="10">
        <v>12653</v>
      </c>
      <c r="Q123" s="11">
        <v>25.074642219236544</v>
      </c>
      <c r="R123" s="10">
        <v>70841.600000000006</v>
      </c>
      <c r="S123" s="11">
        <v>23.336184882893669</v>
      </c>
      <c r="T123" s="10">
        <v>90552.2</v>
      </c>
      <c r="U123" s="11">
        <v>19.487324040719056</v>
      </c>
      <c r="V123" s="10">
        <v>165102.6</v>
      </c>
      <c r="W123" s="11">
        <v>28.996435767819523</v>
      </c>
      <c r="X123" s="10">
        <v>5365.4</v>
      </c>
      <c r="Y123" s="11">
        <v>28.095154135758754</v>
      </c>
      <c r="Z123" s="10">
        <v>240557.8</v>
      </c>
      <c r="AA123" s="11">
        <v>20.174018111239793</v>
      </c>
      <c r="AB123" s="39"/>
      <c r="AC123" s="35">
        <f t="shared" si="1"/>
        <v>23.901856448939466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24.306195926840179</v>
      </c>
      <c r="F124" s="10">
        <v>94860.2</v>
      </c>
      <c r="G124" s="11">
        <v>19.352270699408184</v>
      </c>
      <c r="H124" s="10">
        <v>93907.1</v>
      </c>
      <c r="I124" s="11">
        <v>25.144892888823101</v>
      </c>
      <c r="J124" s="10">
        <v>25307.8</v>
      </c>
      <c r="K124" s="11">
        <v>20.917393491334686</v>
      </c>
      <c r="L124" s="10">
        <v>6554.4</v>
      </c>
      <c r="M124" s="11">
        <v>17.981874771146099</v>
      </c>
      <c r="N124" s="10">
        <v>1057508</v>
      </c>
      <c r="O124" s="11">
        <v>25.116678798647385</v>
      </c>
      <c r="P124" s="10">
        <v>15354.8</v>
      </c>
      <c r="Q124" s="11">
        <v>24.411432776721288</v>
      </c>
      <c r="R124" s="10">
        <v>76072.7</v>
      </c>
      <c r="S124" s="11">
        <v>22.70810055381234</v>
      </c>
      <c r="T124" s="10">
        <v>89344.1</v>
      </c>
      <c r="U124" s="11">
        <v>19.33646058329537</v>
      </c>
      <c r="V124" s="10">
        <v>186529.7</v>
      </c>
      <c r="W124" s="11">
        <v>28.866075348858647</v>
      </c>
      <c r="X124" s="10">
        <v>5212.2</v>
      </c>
      <c r="Y124" s="11">
        <v>28.151190476190468</v>
      </c>
      <c r="Z124" s="10">
        <v>231475</v>
      </c>
      <c r="AA124" s="11">
        <v>21.518301475321309</v>
      </c>
      <c r="AB124" s="39"/>
      <c r="AC124" s="35">
        <f t="shared" si="1"/>
        <v>23.804571253192755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24.355160688484233</v>
      </c>
      <c r="F125" s="10">
        <v>111418.6</v>
      </c>
      <c r="G125" s="11">
        <v>20.441762120507711</v>
      </c>
      <c r="H125" s="10">
        <v>95572.7</v>
      </c>
      <c r="I125" s="11">
        <v>25.967836139399648</v>
      </c>
      <c r="J125" s="10">
        <v>19800.3</v>
      </c>
      <c r="K125" s="11">
        <v>21.234882602788851</v>
      </c>
      <c r="L125" s="10">
        <v>10368.6</v>
      </c>
      <c r="M125" s="11">
        <v>17.252821017302239</v>
      </c>
      <c r="N125" s="10">
        <v>1101395.3999999999</v>
      </c>
      <c r="O125" s="11">
        <v>25.161449098116805</v>
      </c>
      <c r="P125" s="10">
        <v>15243.9</v>
      </c>
      <c r="Q125" s="11">
        <v>24.851349326615885</v>
      </c>
      <c r="R125" s="10">
        <v>76824</v>
      </c>
      <c r="S125" s="11">
        <v>22.642519941684895</v>
      </c>
      <c r="T125" s="10">
        <v>96472.6</v>
      </c>
      <c r="U125" s="11">
        <v>19.27702929121844</v>
      </c>
      <c r="V125" s="10">
        <v>181343.9</v>
      </c>
      <c r="W125" s="11">
        <v>28.602591893082707</v>
      </c>
      <c r="X125" s="10">
        <v>4969.6000000000004</v>
      </c>
      <c r="Y125" s="11">
        <v>28.077411461687063</v>
      </c>
      <c r="Z125" s="10">
        <v>245641.8</v>
      </c>
      <c r="AA125" s="11">
        <v>21.72712190677645</v>
      </c>
      <c r="AB125" s="39"/>
      <c r="AC125" s="35">
        <f t="shared" si="1"/>
        <v>23.921880331831868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137886</v>
      </c>
      <c r="G126" s="11">
        <v>22.503466421536633</v>
      </c>
      <c r="H126" s="10">
        <v>98899.4</v>
      </c>
      <c r="I126" s="11">
        <v>26.10897625263652</v>
      </c>
      <c r="J126" s="10">
        <v>16514.599999999999</v>
      </c>
      <c r="K126" s="11">
        <v>20.273311857386798</v>
      </c>
      <c r="L126" s="10">
        <v>10670</v>
      </c>
      <c r="M126" s="11">
        <v>17.217432052483598</v>
      </c>
      <c r="N126" s="10">
        <v>1173196.8999999999</v>
      </c>
      <c r="O126" s="11">
        <v>25.11521707651972</v>
      </c>
      <c r="P126" s="10">
        <v>20740.400000000001</v>
      </c>
      <c r="Q126" s="11">
        <v>24.343160016200265</v>
      </c>
      <c r="R126" s="10">
        <v>81589.7</v>
      </c>
      <c r="S126" s="11">
        <v>22.31493389484212</v>
      </c>
      <c r="T126" s="10">
        <v>104990.5</v>
      </c>
      <c r="U126" s="11">
        <v>19.463467847090925</v>
      </c>
      <c r="V126" s="10">
        <v>187950.8</v>
      </c>
      <c r="W126" s="11">
        <v>28.777647288545719</v>
      </c>
      <c r="X126" s="10">
        <v>4862.3999999999996</v>
      </c>
      <c r="Y126" s="11">
        <v>27.968134666008552</v>
      </c>
      <c r="Z126" s="10">
        <v>254389.3</v>
      </c>
      <c r="AA126" s="11">
        <v>21.606002524477248</v>
      </c>
      <c r="AB126" s="39"/>
      <c r="AC126" s="35">
        <f t="shared" si="1"/>
        <v>23.989655980714168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152806.29999999999</v>
      </c>
      <c r="G127" s="11">
        <v>22.160006131946137</v>
      </c>
      <c r="H127" s="10">
        <v>97761.7</v>
      </c>
      <c r="I127" s="11">
        <v>25.761509169746432</v>
      </c>
      <c r="J127" s="10">
        <v>13380.6</v>
      </c>
      <c r="K127" s="11">
        <v>22.259123880842413</v>
      </c>
      <c r="L127" s="10">
        <v>33170</v>
      </c>
      <c r="M127" s="11">
        <v>16.391618932770577</v>
      </c>
      <c r="N127" s="10">
        <v>1225493.8</v>
      </c>
      <c r="O127" s="11">
        <v>24.675923357588587</v>
      </c>
      <c r="P127" s="10">
        <v>19840.400000000001</v>
      </c>
      <c r="Q127" s="11">
        <v>23.506900415314206</v>
      </c>
      <c r="R127" s="10">
        <v>79891.600000000006</v>
      </c>
      <c r="S127" s="11">
        <v>22.055592840799278</v>
      </c>
      <c r="T127" s="10">
        <v>117773.6</v>
      </c>
      <c r="U127" s="11">
        <v>19.629685192606839</v>
      </c>
      <c r="V127" s="10">
        <v>191734.2</v>
      </c>
      <c r="W127" s="11">
        <v>28.68194886462614</v>
      </c>
      <c r="X127" s="10">
        <v>4053.1999999999994</v>
      </c>
      <c r="Y127" s="11">
        <v>28.166041646106784</v>
      </c>
      <c r="Z127" s="10">
        <v>234330</v>
      </c>
      <c r="AA127" s="11">
        <v>22.899983672598474</v>
      </c>
      <c r="AB127" s="39"/>
      <c r="AC127" s="35">
        <f t="shared" si="1"/>
        <v>23.758912234675421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24.253370799063283</v>
      </c>
      <c r="F128" s="10">
        <v>154486.39999999999</v>
      </c>
      <c r="G128" s="11">
        <v>19.03</v>
      </c>
      <c r="H128" s="10">
        <v>100513.4</v>
      </c>
      <c r="I128" s="11">
        <v>26.02</v>
      </c>
      <c r="J128" s="10">
        <v>11128.3</v>
      </c>
      <c r="K128" s="11">
        <v>25.35</v>
      </c>
      <c r="L128" s="10">
        <v>28019.200000000001</v>
      </c>
      <c r="M128" s="11">
        <v>16.46</v>
      </c>
      <c r="N128" s="10">
        <v>1230758.8999999999</v>
      </c>
      <c r="O128" s="11">
        <v>25.31</v>
      </c>
      <c r="P128" s="10">
        <v>21373.7</v>
      </c>
      <c r="Q128" s="11">
        <v>23.88</v>
      </c>
      <c r="R128" s="10">
        <v>77171.399999999994</v>
      </c>
      <c r="S128" s="11">
        <v>22.56</v>
      </c>
      <c r="T128" s="10">
        <v>136877.20000000001</v>
      </c>
      <c r="U128" s="11">
        <v>19.91</v>
      </c>
      <c r="V128" s="10">
        <v>199105.2</v>
      </c>
      <c r="W128" s="11">
        <v>27.22</v>
      </c>
      <c r="X128" s="10">
        <v>3172.4</v>
      </c>
      <c r="Y128" s="11">
        <v>27.85</v>
      </c>
      <c r="Z128" s="10">
        <v>248507.9</v>
      </c>
      <c r="AA128" s="11">
        <v>22.91</v>
      </c>
      <c r="AB128" s="39"/>
      <c r="AC128" s="35">
        <f t="shared" si="1"/>
        <v>23.959797878120618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148358</v>
      </c>
      <c r="G129" s="11">
        <v>18.815167008182907</v>
      </c>
      <c r="H129" s="10">
        <v>103853.1</v>
      </c>
      <c r="I129" s="11">
        <v>25.985431787784865</v>
      </c>
      <c r="J129" s="10">
        <v>7817.9</v>
      </c>
      <c r="K129" s="11">
        <v>29.629142608628918</v>
      </c>
      <c r="L129" s="10">
        <v>21242.799999999999</v>
      </c>
      <c r="M129" s="11">
        <v>16.611501308678704</v>
      </c>
      <c r="N129" s="10">
        <v>1239623.8</v>
      </c>
      <c r="O129" s="11">
        <v>25.518994743405219</v>
      </c>
      <c r="P129" s="10">
        <v>27563.9</v>
      </c>
      <c r="Q129" s="11">
        <v>23.561588962374707</v>
      </c>
      <c r="R129" s="10">
        <v>84946.2</v>
      </c>
      <c r="S129" s="11">
        <v>22.289278143107047</v>
      </c>
      <c r="T129" s="10">
        <v>143411.20000000001</v>
      </c>
      <c r="U129" s="11">
        <v>20.076731768509021</v>
      </c>
      <c r="V129" s="10">
        <v>211162</v>
      </c>
      <c r="W129" s="11">
        <v>27.294357010257521</v>
      </c>
      <c r="X129" s="10">
        <v>2937</v>
      </c>
      <c r="Y129" s="11">
        <v>29.937088185223011</v>
      </c>
      <c r="Z129" s="10">
        <v>288659.8</v>
      </c>
      <c r="AA129" s="11">
        <v>21.976219612152434</v>
      </c>
      <c r="AB129" s="39"/>
      <c r="AC129" s="35">
        <f t="shared" si="1"/>
        <v>23.961433462271113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24.879373760776332</v>
      </c>
      <c r="F130" s="14">
        <v>135649.20000000001</v>
      </c>
      <c r="G130" s="15">
        <v>19.389236582301994</v>
      </c>
      <c r="H130" s="14">
        <v>111441.2</v>
      </c>
      <c r="I130" s="15">
        <v>26.52484624178491</v>
      </c>
      <c r="J130" s="14">
        <v>6264.7</v>
      </c>
      <c r="K130" s="15">
        <v>31.084677478570406</v>
      </c>
      <c r="L130" s="14">
        <v>15803.9</v>
      </c>
      <c r="M130" s="15">
        <v>16.821949012585502</v>
      </c>
      <c r="N130" s="14">
        <v>1150927.6000000001</v>
      </c>
      <c r="O130" s="15">
        <v>26.708709617355595</v>
      </c>
      <c r="P130" s="14">
        <v>21651.3</v>
      </c>
      <c r="Q130" s="15">
        <v>24.461390309126934</v>
      </c>
      <c r="R130" s="14">
        <v>87674.7</v>
      </c>
      <c r="S130" s="15">
        <v>21.905479790635155</v>
      </c>
      <c r="T130" s="14">
        <v>148400.70000000001</v>
      </c>
      <c r="U130" s="15">
        <v>19.903431668449006</v>
      </c>
      <c r="V130" s="14">
        <v>219778.6</v>
      </c>
      <c r="W130" s="15">
        <v>27.514816078544488</v>
      </c>
      <c r="X130" s="14">
        <v>3640.5</v>
      </c>
      <c r="Y130" s="15">
        <v>30.79115753330586</v>
      </c>
      <c r="Z130" s="14">
        <v>305895.40000000002</v>
      </c>
      <c r="AA130" s="15">
        <v>21.452951835823619</v>
      </c>
      <c r="AB130" s="39"/>
      <c r="AC130" s="36">
        <f t="shared" si="1"/>
        <v>24.587923308596192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25.109798931106425</v>
      </c>
      <c r="F131" s="12">
        <v>129804</v>
      </c>
      <c r="G131" s="13">
        <v>20.228924463036577</v>
      </c>
      <c r="H131" s="12">
        <v>115699.7</v>
      </c>
      <c r="I131" s="13">
        <v>26.4151712147914</v>
      </c>
      <c r="J131" s="12">
        <v>6473</v>
      </c>
      <c r="K131" s="13">
        <v>30.063132087131162</v>
      </c>
      <c r="L131" s="12">
        <v>27263.8</v>
      </c>
      <c r="M131" s="13">
        <v>16.476455959917548</v>
      </c>
      <c r="N131" s="12">
        <v>1122782.3999999999</v>
      </c>
      <c r="O131" s="13">
        <v>27.071142024492016</v>
      </c>
      <c r="P131" s="12">
        <v>20921.900000000001</v>
      </c>
      <c r="Q131" s="13">
        <v>24.303722893236269</v>
      </c>
      <c r="R131" s="12">
        <v>83861.600000000006</v>
      </c>
      <c r="S131" s="13">
        <v>21.966788339359141</v>
      </c>
      <c r="T131" s="12">
        <v>149135.1</v>
      </c>
      <c r="U131" s="13">
        <v>19.932005497029206</v>
      </c>
      <c r="V131" s="12">
        <v>218360.3</v>
      </c>
      <c r="W131" s="13">
        <v>28.805561761913694</v>
      </c>
      <c r="X131" s="12">
        <v>4346.2</v>
      </c>
      <c r="Y131" s="13">
        <v>31.462923703465087</v>
      </c>
      <c r="Z131" s="12">
        <v>331768.5</v>
      </c>
      <c r="AA131" s="13">
        <v>21.196505783400166</v>
      </c>
      <c r="AB131" s="39"/>
      <c r="AC131" s="35">
        <f t="shared" si="1"/>
        <v>24.70468592251564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134427</v>
      </c>
      <c r="G132" s="11">
        <v>21.105965445929758</v>
      </c>
      <c r="H132" s="10">
        <v>127797.9</v>
      </c>
      <c r="I132" s="11">
        <v>26.654796995881789</v>
      </c>
      <c r="J132" s="10">
        <v>7147.5</v>
      </c>
      <c r="K132" s="11">
        <v>28.522960335781743</v>
      </c>
      <c r="L132" s="10">
        <v>24437.1</v>
      </c>
      <c r="M132" s="11">
        <v>16.531568803172227</v>
      </c>
      <c r="N132" s="10">
        <v>1191896</v>
      </c>
      <c r="O132" s="11">
        <v>27.077980509205481</v>
      </c>
      <c r="P132" s="10">
        <v>21493.4</v>
      </c>
      <c r="Q132" s="11">
        <v>24.436977862971887</v>
      </c>
      <c r="R132" s="10">
        <v>94388.3</v>
      </c>
      <c r="S132" s="11">
        <v>22.125300826479556</v>
      </c>
      <c r="T132" s="10">
        <v>138165.5</v>
      </c>
      <c r="U132" s="11">
        <v>19.527415367801659</v>
      </c>
      <c r="V132" s="10">
        <v>221404.9</v>
      </c>
      <c r="W132" s="11">
        <v>29.249743244164865</v>
      </c>
      <c r="X132" s="10">
        <v>4923.3</v>
      </c>
      <c r="Y132" s="11">
        <v>31.833323177543516</v>
      </c>
      <c r="Z132" s="10">
        <v>355770</v>
      </c>
      <c r="AA132" s="11">
        <v>21.205395828765781</v>
      </c>
      <c r="AB132" s="39"/>
      <c r="AC132" s="35">
        <f t="shared" si="1"/>
        <v>24.822449074149002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137478.29999999999</v>
      </c>
      <c r="G133" s="11">
        <v>21.970675335671157</v>
      </c>
      <c r="H133" s="10">
        <v>143220.1</v>
      </c>
      <c r="I133" s="11">
        <v>27.088196503144463</v>
      </c>
      <c r="J133" s="10">
        <v>10067.6</v>
      </c>
      <c r="K133" s="11">
        <v>28.512950256267629</v>
      </c>
      <c r="L133" s="10">
        <v>1474</v>
      </c>
      <c r="M133" s="11">
        <v>19</v>
      </c>
      <c r="N133" s="10">
        <v>1333857.7</v>
      </c>
      <c r="O133" s="11">
        <v>26.766715726122811</v>
      </c>
      <c r="P133" s="10">
        <v>19520.5</v>
      </c>
      <c r="Q133" s="11">
        <v>24.42690668784099</v>
      </c>
      <c r="R133" s="10">
        <v>89622.8</v>
      </c>
      <c r="S133" s="11">
        <v>20.765729434920583</v>
      </c>
      <c r="T133" s="10">
        <v>146367.20000000001</v>
      </c>
      <c r="U133" s="11">
        <v>19.191995611038543</v>
      </c>
      <c r="V133" s="10">
        <v>238119.5</v>
      </c>
      <c r="W133" s="11">
        <v>29.241590902886987</v>
      </c>
      <c r="X133" s="10">
        <v>5593.5</v>
      </c>
      <c r="Y133" s="11">
        <v>31.397750960936797</v>
      </c>
      <c r="Z133" s="10">
        <v>387772.2</v>
      </c>
      <c r="AA133" s="11">
        <v>20.508114503824668</v>
      </c>
      <c r="AB133" s="39"/>
      <c r="AC133" s="35">
        <f t="shared" si="1"/>
        <v>24.700593297795635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24.618186275226492</v>
      </c>
      <c r="F134" s="10">
        <v>137288.4</v>
      </c>
      <c r="G134" s="11">
        <v>18.606029074561285</v>
      </c>
      <c r="H134" s="10">
        <v>170927.9</v>
      </c>
      <c r="I134" s="11">
        <v>27.743925602549382</v>
      </c>
      <c r="J134" s="10">
        <v>12714.9</v>
      </c>
      <c r="K134" s="11">
        <v>26.395642356605237</v>
      </c>
      <c r="L134" s="10">
        <v>1474</v>
      </c>
      <c r="M134" s="11">
        <v>19</v>
      </c>
      <c r="N134" s="10">
        <v>1486043.5</v>
      </c>
      <c r="O134" s="11">
        <v>26.246908421590614</v>
      </c>
      <c r="P134" s="10">
        <v>17612.099999999999</v>
      </c>
      <c r="Q134" s="11">
        <v>24.42234600076084</v>
      </c>
      <c r="R134" s="10">
        <v>110518.9</v>
      </c>
      <c r="S134" s="11">
        <v>20.38309892697086</v>
      </c>
      <c r="T134" s="10">
        <v>157518</v>
      </c>
      <c r="U134" s="11">
        <v>19.202448653487213</v>
      </c>
      <c r="V134" s="10">
        <v>243424.7</v>
      </c>
      <c r="W134" s="11">
        <v>27.721232832986974</v>
      </c>
      <c r="X134" s="10">
        <v>5431.5</v>
      </c>
      <c r="Y134" s="11">
        <v>31.39311902789284</v>
      </c>
      <c r="Z134" s="10">
        <v>399772.6</v>
      </c>
      <c r="AA134" s="11">
        <v>20.588092022814969</v>
      </c>
      <c r="AB134" s="39"/>
      <c r="AC134" s="35">
        <f t="shared" si="1"/>
        <v>24.315958598117273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126200</v>
      </c>
      <c r="G135" s="11">
        <v>18.464478605388273</v>
      </c>
      <c r="H135" s="10">
        <v>200846.2</v>
      </c>
      <c r="I135" s="11">
        <v>27.940313249640766</v>
      </c>
      <c r="J135" s="10">
        <v>18823.5</v>
      </c>
      <c r="K135" s="11">
        <v>22.263648205700328</v>
      </c>
      <c r="L135" s="10"/>
      <c r="M135" s="11"/>
      <c r="N135" s="10">
        <v>1546971.4</v>
      </c>
      <c r="O135" s="11">
        <v>26.33199842673239</v>
      </c>
      <c r="P135" s="10">
        <v>16416.5</v>
      </c>
      <c r="Q135" s="11">
        <v>22.820104163494044</v>
      </c>
      <c r="R135" s="10">
        <v>110512.7</v>
      </c>
      <c r="S135" s="11">
        <v>20.137986901052997</v>
      </c>
      <c r="T135" s="10">
        <v>175541.8</v>
      </c>
      <c r="U135" s="11">
        <v>18.69167864292152</v>
      </c>
      <c r="V135" s="10">
        <v>249825.3</v>
      </c>
      <c r="W135" s="11">
        <v>27.738716827318925</v>
      </c>
      <c r="X135" s="10">
        <v>5738.2</v>
      </c>
      <c r="Y135" s="11">
        <v>30.694315639050565</v>
      </c>
      <c r="Z135" s="10">
        <v>423845.7</v>
      </c>
      <c r="AA135" s="11">
        <v>19.824525557295971</v>
      </c>
      <c r="AB135" s="39"/>
      <c r="AC135" s="35">
        <f t="shared" si="1"/>
        <v>24.212700879958675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24.528509531699331</v>
      </c>
      <c r="F136" s="10">
        <v>120999.1</v>
      </c>
      <c r="G136" s="11">
        <v>18.08642065932721</v>
      </c>
      <c r="H136" s="10">
        <v>217525.6</v>
      </c>
      <c r="I136" s="11">
        <v>28.00640213841498</v>
      </c>
      <c r="J136" s="10">
        <v>26981.9</v>
      </c>
      <c r="K136" s="11">
        <v>21.516903702111414</v>
      </c>
      <c r="L136" s="10">
        <v>40</v>
      </c>
      <c r="M136" s="11">
        <v>34</v>
      </c>
      <c r="N136" s="10">
        <v>1557254.5</v>
      </c>
      <c r="O136" s="11">
        <v>26.490833921494527</v>
      </c>
      <c r="P136" s="10">
        <v>17766.7</v>
      </c>
      <c r="Q136" s="11">
        <v>22.8373394046165</v>
      </c>
      <c r="R136" s="10">
        <v>114614.9</v>
      </c>
      <c r="S136" s="11">
        <v>20.410552650658857</v>
      </c>
      <c r="T136" s="10">
        <v>177763.8</v>
      </c>
      <c r="U136" s="11">
        <v>18.601266917111364</v>
      </c>
      <c r="V136" s="10">
        <v>268471.5</v>
      </c>
      <c r="W136" s="11">
        <v>27.377351126655888</v>
      </c>
      <c r="X136" s="10">
        <v>5708.5</v>
      </c>
      <c r="Y136" s="11">
        <v>31.073418235963921</v>
      </c>
      <c r="Z136" s="10">
        <v>438203.5</v>
      </c>
      <c r="AA136" s="11">
        <v>19.51138459414404</v>
      </c>
      <c r="AB136" s="39"/>
      <c r="AC136" s="35">
        <f t="shared" si="1"/>
        <v>24.242789245677351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118317.4</v>
      </c>
      <c r="G137" s="11">
        <v>18.109752158177919</v>
      </c>
      <c r="H137" s="10">
        <v>229162.8</v>
      </c>
      <c r="I137" s="11">
        <v>28.270092240101796</v>
      </c>
      <c r="J137" s="10">
        <v>30113.599999999999</v>
      </c>
      <c r="K137" s="11">
        <v>21.415774699803411</v>
      </c>
      <c r="L137" s="10">
        <v>37.1</v>
      </c>
      <c r="M137" s="11">
        <v>34</v>
      </c>
      <c r="N137" s="10">
        <v>1540192.4</v>
      </c>
      <c r="O137" s="11">
        <v>26.725881328202892</v>
      </c>
      <c r="P137" s="10">
        <v>19417</v>
      </c>
      <c r="Q137" s="11">
        <v>22.759481021785032</v>
      </c>
      <c r="R137" s="10">
        <v>112777.8</v>
      </c>
      <c r="S137" s="11">
        <v>20.271412911051641</v>
      </c>
      <c r="T137" s="10">
        <v>173066.3</v>
      </c>
      <c r="U137" s="11">
        <v>18.526543856314035</v>
      </c>
      <c r="V137" s="10">
        <v>284363.09999999998</v>
      </c>
      <c r="W137" s="11">
        <v>26.880241574944151</v>
      </c>
      <c r="X137" s="10">
        <v>5047.8999999999996</v>
      </c>
      <c r="Y137" s="11">
        <v>31.24091186433963</v>
      </c>
      <c r="Z137" s="10">
        <v>442881.8</v>
      </c>
      <c r="AA137" s="11">
        <v>19.499156835977459</v>
      </c>
      <c r="AB137" s="39"/>
      <c r="AC137" s="35">
        <f t="shared" si="1"/>
        <v>24.394572956391361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24.731015730826996</v>
      </c>
      <c r="F138" s="10">
        <v>115685</v>
      </c>
      <c r="G138" s="11">
        <v>18.048793171111207</v>
      </c>
      <c r="H138" s="10">
        <v>245174.5</v>
      </c>
      <c r="I138" s="11">
        <v>27.865475842716105</v>
      </c>
      <c r="J138" s="10">
        <v>28736.799999999999</v>
      </c>
      <c r="K138" s="11">
        <v>22.449372129116675</v>
      </c>
      <c r="L138" s="10">
        <v>34.200000000000003</v>
      </c>
      <c r="M138" s="11">
        <v>34</v>
      </c>
      <c r="N138" s="10">
        <v>1572570.1</v>
      </c>
      <c r="O138" s="11">
        <v>26.731449463524715</v>
      </c>
      <c r="P138" s="10">
        <v>20632.7</v>
      </c>
      <c r="Q138" s="11">
        <v>22.522560789426493</v>
      </c>
      <c r="R138" s="10">
        <v>102048.7</v>
      </c>
      <c r="S138" s="11">
        <v>20.232153560015956</v>
      </c>
      <c r="T138" s="10">
        <v>170931.9</v>
      </c>
      <c r="U138" s="11">
        <v>18.419001520488571</v>
      </c>
      <c r="V138" s="10">
        <v>300122.8</v>
      </c>
      <c r="W138" s="11">
        <v>26.620987872297608</v>
      </c>
      <c r="X138" s="10">
        <v>4425.6000000000004</v>
      </c>
      <c r="Y138" s="11">
        <v>31.454873237527114</v>
      </c>
      <c r="Z138" s="10">
        <v>430294.2</v>
      </c>
      <c r="AA138" s="11">
        <v>19.875231615950199</v>
      </c>
      <c r="AB138" s="39"/>
      <c r="AC138" s="35">
        <f t="shared" si="1"/>
        <v>24.52019371769995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24.497963677242147</v>
      </c>
      <c r="F139" s="10">
        <v>107199.7</v>
      </c>
      <c r="G139" s="11">
        <v>17.645447067482465</v>
      </c>
      <c r="H139" s="10">
        <v>255655.5</v>
      </c>
      <c r="I139" s="11">
        <v>28.058900786409833</v>
      </c>
      <c r="J139" s="10">
        <v>17295.5</v>
      </c>
      <c r="K139" s="11">
        <v>30.80850065045821</v>
      </c>
      <c r="L139" s="10">
        <v>62331.199999999997</v>
      </c>
      <c r="M139" s="11">
        <v>13.263194034448238</v>
      </c>
      <c r="N139" s="10">
        <v>1607684.3</v>
      </c>
      <c r="O139" s="11">
        <v>26.708978585534496</v>
      </c>
      <c r="P139" s="10">
        <v>20963.5</v>
      </c>
      <c r="Q139" s="11">
        <v>23.466167672382948</v>
      </c>
      <c r="R139" s="10">
        <v>110577.8</v>
      </c>
      <c r="S139" s="11">
        <v>18.513889551067212</v>
      </c>
      <c r="T139" s="10">
        <v>169744.1</v>
      </c>
      <c r="U139" s="11">
        <v>18.265403598711234</v>
      </c>
      <c r="V139" s="10">
        <v>292264.90000000002</v>
      </c>
      <c r="W139" s="11">
        <v>26.312543723177139</v>
      </c>
      <c r="X139" s="10">
        <v>4076.7</v>
      </c>
      <c r="Y139" s="11">
        <v>31.488350626732409</v>
      </c>
      <c r="Z139" s="10">
        <v>421968.2</v>
      </c>
      <c r="AA139" s="11">
        <v>19.860585164948446</v>
      </c>
      <c r="AB139" s="39"/>
      <c r="AC139" s="35">
        <f t="shared" si="1"/>
        <v>24.307022642512781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24.701906204384127</v>
      </c>
      <c r="F140" s="10">
        <v>90121.7</v>
      </c>
      <c r="G140" s="11">
        <v>18.384610066166079</v>
      </c>
      <c r="H140" s="10">
        <v>264735.2</v>
      </c>
      <c r="I140" s="11">
        <v>28.082023274577757</v>
      </c>
      <c r="J140" s="10">
        <v>18217.599999999999</v>
      </c>
      <c r="K140" s="11">
        <v>30.911556297207092</v>
      </c>
      <c r="L140" s="10">
        <v>58894.9</v>
      </c>
      <c r="M140" s="11">
        <v>13.131742307058847</v>
      </c>
      <c r="N140" s="10">
        <v>1633243.5</v>
      </c>
      <c r="O140" s="11">
        <v>26.907071382191319</v>
      </c>
      <c r="P140" s="10">
        <v>24808.3</v>
      </c>
      <c r="Q140" s="11">
        <v>23.342171087902035</v>
      </c>
      <c r="R140" s="10">
        <v>99153.3</v>
      </c>
      <c r="S140" s="11">
        <v>18.363486550624135</v>
      </c>
      <c r="T140" s="10">
        <v>170993.1</v>
      </c>
      <c r="U140" s="11">
        <v>18.207067255930212</v>
      </c>
      <c r="V140" s="10">
        <v>287031.40000000002</v>
      </c>
      <c r="W140" s="11">
        <v>26.101721968397893</v>
      </c>
      <c r="X140" s="10">
        <v>4105.1000000000004</v>
      </c>
      <c r="Y140" s="11">
        <v>31.440522520766851</v>
      </c>
      <c r="Z140" s="10">
        <v>423626.4</v>
      </c>
      <c r="AA140" s="11">
        <v>19.944278600200555</v>
      </c>
      <c r="AB140" s="39"/>
      <c r="AC140" s="35">
        <f t="shared" ref="AC140:AC203" si="2">(F140*G140+H140*I140+J140*K140+L140*M140+N140*O140+P140*Q140+R140*S140+T140*U140+X140*Y140+Z140*AA140)/(F140+H140+J140+L140+N140+P140+R140+T140+X140+Z140)</f>
        <v>24.557786541485662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24.808584029080986</v>
      </c>
      <c r="F141" s="10">
        <v>88535.8</v>
      </c>
      <c r="G141" s="11">
        <v>18.367439216678452</v>
      </c>
      <c r="H141" s="10">
        <v>274506.3</v>
      </c>
      <c r="I141" s="11">
        <v>28.03613057332381</v>
      </c>
      <c r="J141" s="10">
        <v>19258.8</v>
      </c>
      <c r="K141" s="11">
        <v>30.861213678941571</v>
      </c>
      <c r="L141" s="10">
        <v>58516.6</v>
      </c>
      <c r="M141" s="11">
        <v>13.115388624766306</v>
      </c>
      <c r="N141" s="10">
        <v>1679045.5</v>
      </c>
      <c r="O141" s="11">
        <v>26.809210064885072</v>
      </c>
      <c r="P141" s="10">
        <v>25070.9</v>
      </c>
      <c r="Q141" s="11">
        <v>23.5637301812061</v>
      </c>
      <c r="R141" s="10">
        <v>100703.6</v>
      </c>
      <c r="S141" s="11">
        <v>17.881737326173049</v>
      </c>
      <c r="T141" s="10">
        <v>168228.8</v>
      </c>
      <c r="U141" s="11">
        <v>18.140430794251635</v>
      </c>
      <c r="V141" s="10">
        <v>309586.90000000002</v>
      </c>
      <c r="W141" s="11">
        <v>25.97</v>
      </c>
      <c r="X141" s="10">
        <v>4047.3999999999996</v>
      </c>
      <c r="Y141" s="11">
        <v>31.29</v>
      </c>
      <c r="Z141" s="10">
        <v>400728.9</v>
      </c>
      <c r="AA141" s="11">
        <v>20.71</v>
      </c>
      <c r="AB141" s="39"/>
      <c r="AC141" s="35">
        <f t="shared" si="2"/>
        <v>24.681019374361256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24.382646032772527</v>
      </c>
      <c r="F142" s="14">
        <v>79309.600000000006</v>
      </c>
      <c r="G142" s="15">
        <v>21.91</v>
      </c>
      <c r="H142" s="14">
        <v>286100.2</v>
      </c>
      <c r="I142" s="15">
        <v>28.04</v>
      </c>
      <c r="J142" s="14">
        <v>21574.400000000001</v>
      </c>
      <c r="K142" s="15">
        <v>30.78</v>
      </c>
      <c r="L142" s="14">
        <v>157693.70000000001</v>
      </c>
      <c r="M142" s="15">
        <v>13</v>
      </c>
      <c r="N142" s="14">
        <v>1742455</v>
      </c>
      <c r="O142" s="15">
        <v>26.84</v>
      </c>
      <c r="P142" s="14">
        <v>20628.7</v>
      </c>
      <c r="Q142" s="15">
        <v>23.43</v>
      </c>
      <c r="R142" s="14">
        <v>99121.3</v>
      </c>
      <c r="S142" s="15">
        <v>18.309999999999999</v>
      </c>
      <c r="T142" s="14">
        <v>240493.5</v>
      </c>
      <c r="U142" s="15">
        <v>17.649999999999999</v>
      </c>
      <c r="V142" s="14">
        <v>350614.4</v>
      </c>
      <c r="W142" s="15">
        <v>25.82</v>
      </c>
      <c r="X142" s="14">
        <v>3471.4</v>
      </c>
      <c r="Y142" s="15">
        <v>31.77</v>
      </c>
      <c r="Z142" s="14">
        <v>467577.59999999998</v>
      </c>
      <c r="AA142" s="15">
        <v>20.61</v>
      </c>
      <c r="AB142" s="39"/>
      <c r="AC142" s="36">
        <f t="shared" si="2"/>
        <v>24.221039794314137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20.437713362894282</v>
      </c>
      <c r="F143" s="12">
        <v>70317.2</v>
      </c>
      <c r="G143" s="13">
        <v>21.48</v>
      </c>
      <c r="H143" s="12">
        <v>1971073.7</v>
      </c>
      <c r="I143" s="13">
        <v>16.25</v>
      </c>
      <c r="J143" s="12">
        <v>22807.4</v>
      </c>
      <c r="K143" s="13">
        <v>30.83</v>
      </c>
      <c r="L143" s="12">
        <v>171670.3</v>
      </c>
      <c r="M143" s="13">
        <v>13.21</v>
      </c>
      <c r="N143" s="12">
        <v>2071105.4</v>
      </c>
      <c r="O143" s="13">
        <v>25.25</v>
      </c>
      <c r="P143" s="12">
        <v>40412.9</v>
      </c>
      <c r="Q143" s="13">
        <v>17.48</v>
      </c>
      <c r="R143" s="12">
        <v>94743</v>
      </c>
      <c r="S143" s="13">
        <v>18.37</v>
      </c>
      <c r="T143" s="12">
        <v>322479.90000000002</v>
      </c>
      <c r="U143" s="13">
        <v>17.36</v>
      </c>
      <c r="V143" s="12">
        <v>394415.3</v>
      </c>
      <c r="W143" s="13">
        <v>25.55</v>
      </c>
      <c r="X143" s="12">
        <v>4214</v>
      </c>
      <c r="Y143" s="13">
        <v>31.16</v>
      </c>
      <c r="Z143" s="12">
        <v>586620.80000000005</v>
      </c>
      <c r="AA143" s="13">
        <v>17.82</v>
      </c>
      <c r="AB143" s="39"/>
      <c r="AC143" s="35">
        <f t="shared" si="2"/>
        <v>20.061206047766788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6101239.7000000002</v>
      </c>
      <c r="E144" s="11">
        <v>20.398384525689099</v>
      </c>
      <c r="F144" s="10">
        <v>86323.199999999997</v>
      </c>
      <c r="G144" s="11">
        <v>20.8</v>
      </c>
      <c r="H144" s="10">
        <v>2015177.6</v>
      </c>
      <c r="I144" s="11">
        <v>16.38</v>
      </c>
      <c r="J144" s="10">
        <v>22720.7</v>
      </c>
      <c r="K144" s="11">
        <v>30.74</v>
      </c>
      <c r="L144" s="10">
        <v>175166.8</v>
      </c>
      <c r="M144" s="11">
        <v>13.25</v>
      </c>
      <c r="N144" s="10">
        <v>2235426</v>
      </c>
      <c r="O144" s="11">
        <v>24.87</v>
      </c>
      <c r="P144" s="10">
        <v>37346.6</v>
      </c>
      <c r="Q144" s="11">
        <v>17.28</v>
      </c>
      <c r="R144" s="10">
        <v>100910.3</v>
      </c>
      <c r="S144" s="11">
        <v>18.38</v>
      </c>
      <c r="T144" s="10">
        <v>387941.4</v>
      </c>
      <c r="U144" s="11">
        <v>17.34</v>
      </c>
      <c r="V144" s="10">
        <v>439693.5</v>
      </c>
      <c r="W144" s="11">
        <v>25.36</v>
      </c>
      <c r="X144" s="10">
        <v>4053.3</v>
      </c>
      <c r="Y144" s="11">
        <v>30.94</v>
      </c>
      <c r="Z144" s="10">
        <v>596480.30000000005</v>
      </c>
      <c r="AA144" s="11">
        <v>17.66</v>
      </c>
      <c r="AB144" s="39"/>
      <c r="AC144" s="35">
        <f t="shared" si="2"/>
        <v>20.013049849173715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20.522096927228809</v>
      </c>
      <c r="F145" s="10">
        <v>111558.9</v>
      </c>
      <c r="G145" s="11">
        <v>20.41</v>
      </c>
      <c r="H145" s="10">
        <v>2136329.9</v>
      </c>
      <c r="I145" s="11">
        <v>16.37</v>
      </c>
      <c r="J145" s="10">
        <v>22154.9</v>
      </c>
      <c r="K145" s="11">
        <v>30.5</v>
      </c>
      <c r="L145" s="10">
        <v>169330</v>
      </c>
      <c r="M145" s="11">
        <v>13.17</v>
      </c>
      <c r="N145" s="10">
        <v>2292371.5</v>
      </c>
      <c r="O145" s="11">
        <v>25.08</v>
      </c>
      <c r="P145" s="10">
        <v>33172.5</v>
      </c>
      <c r="Q145" s="11">
        <v>17.170000000000002</v>
      </c>
      <c r="R145" s="10">
        <v>119534.9</v>
      </c>
      <c r="S145" s="11">
        <v>18.809999999999999</v>
      </c>
      <c r="T145" s="10">
        <v>377316.8</v>
      </c>
      <c r="U145" s="11">
        <v>17.329999999999998</v>
      </c>
      <c r="V145" s="10">
        <v>454704.9</v>
      </c>
      <c r="W145" s="11">
        <v>25.18</v>
      </c>
      <c r="X145" s="10">
        <v>4401.2</v>
      </c>
      <c r="Y145" s="11">
        <v>31.02</v>
      </c>
      <c r="Z145" s="10">
        <v>545865.1</v>
      </c>
      <c r="AA145" s="11">
        <v>18.350000000000001</v>
      </c>
      <c r="AB145" s="39"/>
      <c r="AC145" s="35">
        <f t="shared" si="2"/>
        <v>20.157685650313542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20.605031454811304</v>
      </c>
      <c r="F146" s="10">
        <v>111812.6</v>
      </c>
      <c r="G146" s="11">
        <v>20.34</v>
      </c>
      <c r="H146" s="10">
        <v>2194916.7999999998</v>
      </c>
      <c r="I146" s="11">
        <v>16.5</v>
      </c>
      <c r="J146" s="10">
        <v>23038.2</v>
      </c>
      <c r="K146" s="11">
        <v>29.73</v>
      </c>
      <c r="L146" s="10">
        <v>143679.6</v>
      </c>
      <c r="M146" s="11">
        <v>13</v>
      </c>
      <c r="N146" s="10">
        <v>2370351.4</v>
      </c>
      <c r="O146" s="11">
        <v>24.97</v>
      </c>
      <c r="P146" s="10">
        <v>38085.800000000003</v>
      </c>
      <c r="Q146" s="11">
        <v>16.54</v>
      </c>
      <c r="R146" s="10">
        <v>122827.4</v>
      </c>
      <c r="S146" s="11">
        <v>18.829999999999998</v>
      </c>
      <c r="T146" s="10">
        <v>390277.1</v>
      </c>
      <c r="U146" s="11">
        <v>17.39</v>
      </c>
      <c r="V146" s="10">
        <v>474856.5</v>
      </c>
      <c r="W146" s="11">
        <v>25.47</v>
      </c>
      <c r="X146" s="10">
        <v>4733.2</v>
      </c>
      <c r="Y146" s="11">
        <v>30.45</v>
      </c>
      <c r="Z146" s="10">
        <v>550527.5</v>
      </c>
      <c r="AA146" s="11">
        <v>18.510000000000002</v>
      </c>
      <c r="AB146" s="39"/>
      <c r="AC146" s="35">
        <f t="shared" si="2"/>
        <v>20.216785231328782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20.592426162032208</v>
      </c>
      <c r="F147" s="10">
        <v>116296.2</v>
      </c>
      <c r="G147" s="11">
        <v>20.43</v>
      </c>
      <c r="H147" s="10">
        <v>2251941.1</v>
      </c>
      <c r="I147" s="11">
        <v>16.66</v>
      </c>
      <c r="J147" s="10">
        <v>25312.7</v>
      </c>
      <c r="K147" s="11">
        <v>28.4</v>
      </c>
      <c r="L147" s="10">
        <v>132825.9</v>
      </c>
      <c r="M147" s="11">
        <v>13</v>
      </c>
      <c r="N147" s="10">
        <v>2429803.1</v>
      </c>
      <c r="O147" s="11">
        <v>24.84</v>
      </c>
      <c r="P147" s="10">
        <v>37409.5</v>
      </c>
      <c r="Q147" s="11">
        <v>16.77</v>
      </c>
      <c r="R147" s="10">
        <v>112039.1</v>
      </c>
      <c r="S147" s="11">
        <v>19.989999999999998</v>
      </c>
      <c r="T147" s="10">
        <v>422906.9</v>
      </c>
      <c r="U147" s="11">
        <v>17.350000000000001</v>
      </c>
      <c r="V147" s="10">
        <v>500987</v>
      </c>
      <c r="W147" s="11">
        <v>25.45</v>
      </c>
      <c r="X147" s="10">
        <v>5500</v>
      </c>
      <c r="Y147" s="11">
        <v>30.2</v>
      </c>
      <c r="Z147" s="10">
        <v>646456.4</v>
      </c>
      <c r="AA147" s="11">
        <v>18.21</v>
      </c>
      <c r="AB147" s="39"/>
      <c r="AC147" s="35">
        <f t="shared" si="2"/>
        <v>20.198674050147051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6993509.7000000011</v>
      </c>
      <c r="E148" s="11">
        <v>20.588732665374</v>
      </c>
      <c r="F148" s="10">
        <v>117935.7</v>
      </c>
      <c r="G148" s="11">
        <v>20.473104072812557</v>
      </c>
      <c r="H148" s="10">
        <v>2302053.7999999998</v>
      </c>
      <c r="I148" s="11">
        <v>16.726110584383385</v>
      </c>
      <c r="J148" s="10">
        <v>32415.7</v>
      </c>
      <c r="K148" s="11">
        <v>26.565451586731118</v>
      </c>
      <c r="L148" s="10">
        <v>138822</v>
      </c>
      <c r="M148" s="11">
        <v>13.043220815144574</v>
      </c>
      <c r="N148" s="10">
        <v>2502173.2000000002</v>
      </c>
      <c r="O148" s="11">
        <v>24.930904657599232</v>
      </c>
      <c r="P148" s="10">
        <v>33671.199999999997</v>
      </c>
      <c r="Q148" s="11">
        <v>15.974168517902536</v>
      </c>
      <c r="R148" s="10">
        <v>117946.5</v>
      </c>
      <c r="S148" s="11">
        <v>19.7130814818583</v>
      </c>
      <c r="T148" s="10">
        <v>500318.2</v>
      </c>
      <c r="U148" s="11">
        <v>17.219450351796119</v>
      </c>
      <c r="V148" s="10">
        <v>535724.69999999995</v>
      </c>
      <c r="W148" s="11">
        <v>25.185590886513154</v>
      </c>
      <c r="X148" s="10">
        <v>5784.9</v>
      </c>
      <c r="Y148" s="11">
        <v>30.290114435858875</v>
      </c>
      <c r="Z148" s="10">
        <v>706663.8</v>
      </c>
      <c r="AA148" s="11">
        <v>18.21147329607092</v>
      </c>
      <c r="AB148" s="39"/>
      <c r="AC148" s="35">
        <f t="shared" si="2"/>
        <v>20.207386663383801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7140836.9999999991</v>
      </c>
      <c r="E149" s="11">
        <v>20.663041540088372</v>
      </c>
      <c r="F149" s="10">
        <v>118932</v>
      </c>
      <c r="G149" s="11">
        <v>20.64</v>
      </c>
      <c r="H149" s="10">
        <v>2327215.1</v>
      </c>
      <c r="I149" s="11">
        <v>16.82</v>
      </c>
      <c r="J149" s="10">
        <v>33527.800000000003</v>
      </c>
      <c r="K149" s="11">
        <v>26.24</v>
      </c>
      <c r="L149" s="10">
        <v>133822</v>
      </c>
      <c r="M149" s="11">
        <v>13.01</v>
      </c>
      <c r="N149" s="10">
        <v>2571366.2000000002</v>
      </c>
      <c r="O149" s="11">
        <v>24.93</v>
      </c>
      <c r="P149" s="10">
        <v>41578</v>
      </c>
      <c r="Q149" s="11">
        <v>16.47</v>
      </c>
      <c r="R149" s="10">
        <v>122996.6</v>
      </c>
      <c r="S149" s="11">
        <v>19.07</v>
      </c>
      <c r="T149" s="10">
        <v>525836</v>
      </c>
      <c r="U149" s="11">
        <v>17.3</v>
      </c>
      <c r="V149" s="10">
        <v>575524.1</v>
      </c>
      <c r="W149" s="11">
        <v>25.18</v>
      </c>
      <c r="X149" s="10">
        <v>8277.4</v>
      </c>
      <c r="Y149" s="11">
        <v>26.74</v>
      </c>
      <c r="Z149" s="10">
        <v>681761.8</v>
      </c>
      <c r="AA149" s="11">
        <v>18.170000000000002</v>
      </c>
      <c r="AB149" s="39"/>
      <c r="AC149" s="35">
        <f t="shared" si="2"/>
        <v>20.267078926885574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7406647.4000000013</v>
      </c>
      <c r="E150" s="11">
        <v>20.609445959449882</v>
      </c>
      <c r="F150" s="10">
        <v>137072.1</v>
      </c>
      <c r="G150" s="11">
        <v>20.34</v>
      </c>
      <c r="H150" s="10">
        <v>2341953.7000000002</v>
      </c>
      <c r="I150" s="11">
        <v>16.96</v>
      </c>
      <c r="J150" s="10">
        <v>35148.699999999997</v>
      </c>
      <c r="K150" s="11">
        <v>25.63</v>
      </c>
      <c r="L150" s="10">
        <v>136522</v>
      </c>
      <c r="M150" s="11">
        <v>13.03</v>
      </c>
      <c r="N150" s="10">
        <v>2642934.2999999998</v>
      </c>
      <c r="O150" s="11">
        <v>24.85</v>
      </c>
      <c r="P150" s="10">
        <v>46018.9</v>
      </c>
      <c r="Q150" s="11">
        <v>16.09</v>
      </c>
      <c r="R150" s="10">
        <v>121578.2</v>
      </c>
      <c r="S150" s="11">
        <v>18.93</v>
      </c>
      <c r="T150" s="10">
        <v>556545.30000000005</v>
      </c>
      <c r="U150" s="11">
        <v>17.399999999999999</v>
      </c>
      <c r="V150" s="10">
        <v>594784.30000000005</v>
      </c>
      <c r="W150" s="11">
        <v>25.22</v>
      </c>
      <c r="X150" s="10">
        <v>11687.2</v>
      </c>
      <c r="Y150" s="11">
        <v>24.48</v>
      </c>
      <c r="Z150" s="10">
        <v>782402.7</v>
      </c>
      <c r="AA150" s="11">
        <v>17.600000000000001</v>
      </c>
      <c r="AB150" s="39"/>
      <c r="AC150" s="35">
        <f t="shared" si="2"/>
        <v>20.206871051915293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20.561243933000902</v>
      </c>
      <c r="F151" s="10">
        <v>136222.29999999999</v>
      </c>
      <c r="G151" s="11">
        <v>20.34</v>
      </c>
      <c r="H151" s="10">
        <v>2365834.2000000002</v>
      </c>
      <c r="I151" s="11">
        <v>16.989999999999998</v>
      </c>
      <c r="J151" s="10">
        <v>34851.4</v>
      </c>
      <c r="K151" s="11">
        <v>25.52</v>
      </c>
      <c r="L151" s="10">
        <v>135622</v>
      </c>
      <c r="M151" s="11">
        <v>13.02</v>
      </c>
      <c r="N151" s="10">
        <v>2681032.6</v>
      </c>
      <c r="O151" s="11">
        <v>24.77</v>
      </c>
      <c r="P151" s="10">
        <v>51359.9</v>
      </c>
      <c r="Q151" s="11">
        <v>15.89</v>
      </c>
      <c r="R151" s="10">
        <v>129406.1</v>
      </c>
      <c r="S151" s="11">
        <v>18.98</v>
      </c>
      <c r="T151" s="10">
        <v>568459.5</v>
      </c>
      <c r="U151" s="11">
        <v>17.440000000000001</v>
      </c>
      <c r="V151" s="10">
        <v>582028.4</v>
      </c>
      <c r="W151" s="11">
        <v>25.02</v>
      </c>
      <c r="X151" s="10">
        <v>12969.1</v>
      </c>
      <c r="Y151" s="11">
        <v>23.76</v>
      </c>
      <c r="Z151" s="10">
        <v>769992.1</v>
      </c>
      <c r="AA151" s="11">
        <v>17.48</v>
      </c>
      <c r="AB151" s="39"/>
      <c r="AC151" s="35">
        <f t="shared" si="2"/>
        <v>20.184360810440207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7544628.3000000017</v>
      </c>
      <c r="E152" s="11">
        <v>20.72870827738458</v>
      </c>
      <c r="F152" s="10">
        <v>145485.5</v>
      </c>
      <c r="G152" s="11">
        <v>19.87</v>
      </c>
      <c r="H152" s="10">
        <v>2355971.4</v>
      </c>
      <c r="I152" s="11">
        <v>16.989999999999998</v>
      </c>
      <c r="J152" s="10">
        <v>37061.199999999997</v>
      </c>
      <c r="K152" s="11">
        <v>25.96</v>
      </c>
      <c r="L152" s="10">
        <v>126343</v>
      </c>
      <c r="M152" s="11">
        <v>13.01</v>
      </c>
      <c r="N152" s="10">
        <v>2768439.3</v>
      </c>
      <c r="O152" s="11">
        <v>24.99</v>
      </c>
      <c r="P152" s="10">
        <v>52358.400000000001</v>
      </c>
      <c r="Q152" s="11">
        <v>15.73</v>
      </c>
      <c r="R152" s="10">
        <v>133079.20000000001</v>
      </c>
      <c r="S152" s="11">
        <v>18.95</v>
      </c>
      <c r="T152" s="10">
        <v>570612.9</v>
      </c>
      <c r="U152" s="11">
        <v>17.47</v>
      </c>
      <c r="V152" s="10">
        <v>576547.19999999995</v>
      </c>
      <c r="W152" s="11">
        <v>25.29</v>
      </c>
      <c r="X152" s="10">
        <v>15416.5</v>
      </c>
      <c r="Y152" s="11">
        <v>24.4</v>
      </c>
      <c r="Z152" s="10">
        <v>763313.7</v>
      </c>
      <c r="AA152" s="11">
        <v>17.57</v>
      </c>
      <c r="AB152" s="39"/>
      <c r="AC152" s="35">
        <f t="shared" si="2"/>
        <v>20.351301652330072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21.061912479909516</v>
      </c>
      <c r="F153" s="10">
        <v>131431.5</v>
      </c>
      <c r="G153" s="11">
        <v>19.87</v>
      </c>
      <c r="H153" s="10">
        <v>2331905.5</v>
      </c>
      <c r="I153" s="11">
        <v>17.149999999999999</v>
      </c>
      <c r="J153" s="10">
        <v>43166.6</v>
      </c>
      <c r="K153" s="11">
        <v>26.14</v>
      </c>
      <c r="L153" s="10">
        <v>118064</v>
      </c>
      <c r="M153" s="11">
        <v>13</v>
      </c>
      <c r="N153" s="10">
        <v>2800262.1</v>
      </c>
      <c r="O153" s="11">
        <v>25.55</v>
      </c>
      <c r="P153" s="10">
        <v>52973.7</v>
      </c>
      <c r="Q153" s="11">
        <v>15.93</v>
      </c>
      <c r="R153" s="10">
        <v>132107.5</v>
      </c>
      <c r="S153" s="11">
        <v>18.79</v>
      </c>
      <c r="T153" s="10">
        <v>591411.1</v>
      </c>
      <c r="U153" s="11">
        <v>17.649999999999999</v>
      </c>
      <c r="V153" s="10">
        <v>593642.5</v>
      </c>
      <c r="W153" s="11">
        <v>25.35</v>
      </c>
      <c r="X153" s="10">
        <v>17703.5</v>
      </c>
      <c r="Y153" s="11">
        <v>25.65</v>
      </c>
      <c r="Z153" s="10">
        <v>790185.2</v>
      </c>
      <c r="AA153" s="11">
        <v>17.78</v>
      </c>
      <c r="AB153" s="39"/>
      <c r="AC153" s="35">
        <f t="shared" si="2"/>
        <v>20.698734498165393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7848435.0999999987</v>
      </c>
      <c r="E154" s="15">
        <v>21.29893071333418</v>
      </c>
      <c r="F154" s="14">
        <v>144198.29999999999</v>
      </c>
      <c r="G154" s="15">
        <v>20.36</v>
      </c>
      <c r="H154" s="14">
        <v>2388736.7000000002</v>
      </c>
      <c r="I154" s="15">
        <v>17.25</v>
      </c>
      <c r="J154" s="14">
        <v>47867.9</v>
      </c>
      <c r="K154" s="15">
        <v>26.38</v>
      </c>
      <c r="L154" s="14">
        <v>103306</v>
      </c>
      <c r="M154" s="15">
        <v>13</v>
      </c>
      <c r="N154" s="14">
        <v>2926381.7</v>
      </c>
      <c r="O154" s="15">
        <v>25.76</v>
      </c>
      <c r="P154" s="14">
        <v>58472.3</v>
      </c>
      <c r="Q154" s="15">
        <v>16.36</v>
      </c>
      <c r="R154" s="14">
        <v>142191.1</v>
      </c>
      <c r="S154" s="15">
        <v>18.78</v>
      </c>
      <c r="T154" s="14">
        <v>619892.80000000005</v>
      </c>
      <c r="U154" s="15">
        <v>17.82</v>
      </c>
      <c r="V154" s="14">
        <v>589051.30000000005</v>
      </c>
      <c r="W154" s="15">
        <v>25.74</v>
      </c>
      <c r="X154" s="14">
        <v>21343.200000000001</v>
      </c>
      <c r="Y154" s="15">
        <v>25.76</v>
      </c>
      <c r="Z154" s="14">
        <v>806993.8</v>
      </c>
      <c r="AA154" s="15">
        <v>18.149999999999999</v>
      </c>
      <c r="AB154" s="39"/>
      <c r="AC154" s="36">
        <f t="shared" si="2"/>
        <v>20.938567119291861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21.35098952432692</v>
      </c>
      <c r="F155" s="12">
        <v>143858.4</v>
      </c>
      <c r="G155" s="13">
        <v>20.49</v>
      </c>
      <c r="H155" s="12">
        <v>2334125.7000000002</v>
      </c>
      <c r="I155" s="13">
        <v>17.36</v>
      </c>
      <c r="J155" s="12">
        <v>52837</v>
      </c>
      <c r="K155" s="13">
        <v>26.3</v>
      </c>
      <c r="L155" s="12">
        <v>121371.3</v>
      </c>
      <c r="M155" s="13">
        <v>13.15</v>
      </c>
      <c r="N155" s="12">
        <v>2555679.1</v>
      </c>
      <c r="O155" s="13">
        <v>25.62</v>
      </c>
      <c r="P155" s="12">
        <v>56909.7</v>
      </c>
      <c r="Q155" s="13">
        <v>16.36</v>
      </c>
      <c r="R155" s="12">
        <v>161896.70000000001</v>
      </c>
      <c r="S155" s="13">
        <v>19.02</v>
      </c>
      <c r="T155" s="12">
        <v>626978.1</v>
      </c>
      <c r="U155" s="13">
        <v>17.87</v>
      </c>
      <c r="V155" s="12">
        <v>944276.7</v>
      </c>
      <c r="W155" s="13">
        <v>26.11</v>
      </c>
      <c r="X155" s="12">
        <v>23707.9</v>
      </c>
      <c r="Y155" s="13">
        <v>26.4</v>
      </c>
      <c r="Z155" s="12">
        <v>771032.9</v>
      </c>
      <c r="AA155" s="13">
        <v>18.100000000000001</v>
      </c>
      <c r="AB155" s="39"/>
      <c r="AC155" s="35">
        <f t="shared" si="2"/>
        <v>20.694803436039216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7997992.8999999985</v>
      </c>
      <c r="E156" s="11">
        <v>21.589142678908857</v>
      </c>
      <c r="F156" s="10">
        <v>163817.5</v>
      </c>
      <c r="G156" s="11">
        <v>20.64</v>
      </c>
      <c r="H156" s="10">
        <v>2299486.6</v>
      </c>
      <c r="I156" s="11">
        <v>17.73</v>
      </c>
      <c r="J156" s="10">
        <v>60460.3</v>
      </c>
      <c r="K156" s="11">
        <v>26.4</v>
      </c>
      <c r="L156" s="10">
        <v>107885.4</v>
      </c>
      <c r="M156" s="11">
        <v>13.12</v>
      </c>
      <c r="N156" s="10">
        <v>2642472.4</v>
      </c>
      <c r="O156" s="11">
        <v>25.55</v>
      </c>
      <c r="P156" s="10">
        <v>55842.1</v>
      </c>
      <c r="Q156" s="11">
        <v>16.47</v>
      </c>
      <c r="R156" s="10">
        <v>204575</v>
      </c>
      <c r="S156" s="11">
        <v>19.27</v>
      </c>
      <c r="T156" s="10">
        <v>625873.6</v>
      </c>
      <c r="U156" s="11">
        <v>17.93</v>
      </c>
      <c r="V156" s="10">
        <v>1009539.8</v>
      </c>
      <c r="W156" s="11">
        <v>26.24</v>
      </c>
      <c r="X156" s="10">
        <v>29294.799999999999</v>
      </c>
      <c r="Y156" s="11">
        <v>26.79</v>
      </c>
      <c r="Z156" s="10">
        <v>798745.4</v>
      </c>
      <c r="AA156" s="11">
        <v>18.32</v>
      </c>
      <c r="AB156" s="39"/>
      <c r="AC156" s="35">
        <f t="shared" si="2"/>
        <v>20.917287906103283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22.606832088145271</v>
      </c>
      <c r="F157" s="10">
        <v>164649.79999999999</v>
      </c>
      <c r="G157" s="11">
        <v>20.78</v>
      </c>
      <c r="H157" s="10">
        <v>2506941.2999999998</v>
      </c>
      <c r="I157" s="11">
        <v>20.51</v>
      </c>
      <c r="J157" s="10">
        <v>64603.899999999994</v>
      </c>
      <c r="K157" s="11">
        <v>26.45</v>
      </c>
      <c r="L157" s="10">
        <v>97885.4</v>
      </c>
      <c r="M157" s="11">
        <v>13.13</v>
      </c>
      <c r="N157" s="10">
        <v>2825938.6</v>
      </c>
      <c r="O157" s="11">
        <v>25.66</v>
      </c>
      <c r="P157" s="10">
        <v>54141.8</v>
      </c>
      <c r="Q157" s="11">
        <v>18.670000000000002</v>
      </c>
      <c r="R157" s="10">
        <v>235511.1</v>
      </c>
      <c r="S157" s="11">
        <v>19.86</v>
      </c>
      <c r="T157" s="10">
        <v>639236</v>
      </c>
      <c r="U157" s="11">
        <v>18.010000000000002</v>
      </c>
      <c r="V157" s="10">
        <v>1080048.7</v>
      </c>
      <c r="W157" s="11">
        <v>26.49</v>
      </c>
      <c r="X157" s="10">
        <v>43385.7</v>
      </c>
      <c r="Y157" s="11">
        <v>26.26</v>
      </c>
      <c r="Z157" s="10">
        <v>821134.4</v>
      </c>
      <c r="AA157" s="11">
        <v>19.02</v>
      </c>
      <c r="AB157" s="39"/>
      <c r="AC157" s="35">
        <f t="shared" si="2"/>
        <v>22.044136580107835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9132150.0999999996</v>
      </c>
      <c r="E158" s="11">
        <v>22.671871420619773</v>
      </c>
      <c r="F158" s="10">
        <v>171129.4</v>
      </c>
      <c r="G158" s="11">
        <v>21.07</v>
      </c>
      <c r="H158" s="10">
        <v>2689556.7</v>
      </c>
      <c r="I158" s="11">
        <v>20.62</v>
      </c>
      <c r="J158" s="10">
        <v>69368.399999999994</v>
      </c>
      <c r="K158" s="11">
        <v>26.44</v>
      </c>
      <c r="L158" s="10">
        <v>83885.399999999994</v>
      </c>
      <c r="M158" s="11">
        <v>13.1</v>
      </c>
      <c r="N158" s="10">
        <v>2961823.5</v>
      </c>
      <c r="O158" s="11">
        <v>25.57</v>
      </c>
      <c r="P158" s="10">
        <v>51411.5</v>
      </c>
      <c r="Q158" s="11">
        <v>18.760000000000002</v>
      </c>
      <c r="R158" s="10">
        <v>299041.8</v>
      </c>
      <c r="S158" s="11">
        <v>20.2</v>
      </c>
      <c r="T158" s="10">
        <v>702271</v>
      </c>
      <c r="U158" s="11">
        <v>18.170000000000002</v>
      </c>
      <c r="V158" s="10">
        <v>1172445.8999999999</v>
      </c>
      <c r="W158" s="11">
        <v>26.71</v>
      </c>
      <c r="X158" s="10">
        <v>47852.1</v>
      </c>
      <c r="Y158" s="11">
        <v>26.35</v>
      </c>
      <c r="Z158" s="10">
        <v>883364.4</v>
      </c>
      <c r="AA158" s="11">
        <v>19.21</v>
      </c>
      <c r="AB158" s="39"/>
      <c r="AC158" s="35">
        <f t="shared" si="2"/>
        <v>22.077064480863498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9248582.8000000007</v>
      </c>
      <c r="E159" s="11">
        <v>22.814092694071999</v>
      </c>
      <c r="F159" s="10">
        <v>163763.5</v>
      </c>
      <c r="G159" s="11">
        <v>20.93</v>
      </c>
      <c r="H159" s="10">
        <v>2713036.4</v>
      </c>
      <c r="I159" s="11">
        <v>20.81</v>
      </c>
      <c r="J159" s="10">
        <v>73603.600000000006</v>
      </c>
      <c r="K159" s="11">
        <v>26.46</v>
      </c>
      <c r="L159" s="10">
        <v>72247</v>
      </c>
      <c r="M159" s="11">
        <v>13.26</v>
      </c>
      <c r="N159" s="10">
        <v>2990056.6</v>
      </c>
      <c r="O159" s="11">
        <v>25.65</v>
      </c>
      <c r="P159" s="10">
        <v>51301.2</v>
      </c>
      <c r="Q159" s="11">
        <v>18.91</v>
      </c>
      <c r="R159" s="10">
        <v>330084.2</v>
      </c>
      <c r="S159" s="11">
        <v>20.100000000000001</v>
      </c>
      <c r="T159" s="10">
        <v>713315</v>
      </c>
      <c r="U159" s="11">
        <v>18.21</v>
      </c>
      <c r="V159" s="10">
        <v>1187123.7</v>
      </c>
      <c r="W159" s="11">
        <v>26.93</v>
      </c>
      <c r="X159" s="10">
        <v>55191.6</v>
      </c>
      <c r="Y159" s="11">
        <v>26.55</v>
      </c>
      <c r="Z159" s="10">
        <v>898860</v>
      </c>
      <c r="AA159" s="11">
        <v>19.45</v>
      </c>
      <c r="AB159" s="39"/>
      <c r="AC159" s="35">
        <f t="shared" si="2"/>
        <v>22.207987639235181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23.029665125570613</v>
      </c>
      <c r="F160" s="10">
        <v>157205.1</v>
      </c>
      <c r="G160" s="11">
        <v>21.08</v>
      </c>
      <c r="H160" s="10">
        <v>2721455.2</v>
      </c>
      <c r="I160" s="11">
        <v>21.01</v>
      </c>
      <c r="J160" s="10">
        <v>81362.100000000006</v>
      </c>
      <c r="K160" s="11">
        <v>26.5</v>
      </c>
      <c r="L160" s="10">
        <v>72639.8</v>
      </c>
      <c r="M160" s="11">
        <v>13.27</v>
      </c>
      <c r="N160" s="10">
        <v>2967717.2</v>
      </c>
      <c r="O160" s="11">
        <v>25.79</v>
      </c>
      <c r="P160" s="10">
        <v>49396.1</v>
      </c>
      <c r="Q160" s="11">
        <v>19.27</v>
      </c>
      <c r="R160" s="10">
        <v>344126.7</v>
      </c>
      <c r="S160" s="11">
        <v>20.04</v>
      </c>
      <c r="T160" s="10">
        <v>737375.7</v>
      </c>
      <c r="U160" s="11">
        <v>18.329999999999998</v>
      </c>
      <c r="V160" s="10">
        <v>1194404.6000000001</v>
      </c>
      <c r="W160" s="11">
        <v>27.21</v>
      </c>
      <c r="X160" s="10">
        <v>72468.5</v>
      </c>
      <c r="Y160" s="11">
        <v>26.66</v>
      </c>
      <c r="Z160" s="10">
        <v>866488.9</v>
      </c>
      <c r="AA160" s="11">
        <v>20.100000000000001</v>
      </c>
      <c r="AB160" s="39"/>
      <c r="AC160" s="35">
        <f t="shared" si="2"/>
        <v>22.410970500451207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9319210.9999999981</v>
      </c>
      <c r="E161" s="11">
        <v>23.26278917818258</v>
      </c>
      <c r="F161" s="10">
        <v>150906.29999999999</v>
      </c>
      <c r="G161" s="11">
        <v>19.79</v>
      </c>
      <c r="H161" s="10">
        <v>2769168.5</v>
      </c>
      <c r="I161" s="11">
        <v>21.25</v>
      </c>
      <c r="J161" s="10">
        <v>86447.1</v>
      </c>
      <c r="K161" s="11">
        <v>26.51</v>
      </c>
      <c r="L161" s="10">
        <v>49115.199999999997</v>
      </c>
      <c r="M161" s="11">
        <v>13.04</v>
      </c>
      <c r="N161" s="10">
        <v>3022131</v>
      </c>
      <c r="O161" s="11">
        <v>25.92</v>
      </c>
      <c r="P161" s="10">
        <v>49930.8</v>
      </c>
      <c r="Q161" s="11">
        <v>19.510000000000002</v>
      </c>
      <c r="R161" s="10">
        <v>340698.3</v>
      </c>
      <c r="S161" s="11">
        <v>19.89</v>
      </c>
      <c r="T161" s="10">
        <v>742069.8</v>
      </c>
      <c r="U161" s="11">
        <v>18.25</v>
      </c>
      <c r="V161" s="10">
        <v>1184611.2</v>
      </c>
      <c r="W161" s="11">
        <v>27.26</v>
      </c>
      <c r="X161" s="10">
        <v>81455.600000000006</v>
      </c>
      <c r="Y161" s="11">
        <v>26.71</v>
      </c>
      <c r="Z161" s="10">
        <v>842677.2</v>
      </c>
      <c r="AA161" s="11">
        <v>21.28</v>
      </c>
      <c r="AB161" s="39"/>
      <c r="AC161" s="35">
        <f t="shared" si="2"/>
        <v>22.680690387251758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23.38176884482451</v>
      </c>
      <c r="F162" s="10">
        <v>121717.6</v>
      </c>
      <c r="G162" s="11">
        <v>19.36</v>
      </c>
      <c r="H162" s="10">
        <v>2778408.5</v>
      </c>
      <c r="I162" s="11">
        <v>21.4</v>
      </c>
      <c r="J162" s="10">
        <v>88648.5</v>
      </c>
      <c r="K162" s="11">
        <v>26.51</v>
      </c>
      <c r="L162" s="10">
        <v>41087.199999999997</v>
      </c>
      <c r="M162" s="11">
        <v>13.04</v>
      </c>
      <c r="N162" s="10">
        <v>3024417.1</v>
      </c>
      <c r="O162" s="11">
        <v>26.01</v>
      </c>
      <c r="P162" s="10">
        <v>52178.9</v>
      </c>
      <c r="Q162" s="11">
        <v>19.739999999999998</v>
      </c>
      <c r="R162" s="10">
        <v>352271.4</v>
      </c>
      <c r="S162" s="11">
        <v>19.95</v>
      </c>
      <c r="T162" s="10">
        <v>754345.7</v>
      </c>
      <c r="U162" s="11">
        <v>18.2</v>
      </c>
      <c r="V162" s="10">
        <v>1152047.8</v>
      </c>
      <c r="W162" s="11">
        <v>27.16</v>
      </c>
      <c r="X162" s="10">
        <v>89011.199999999997</v>
      </c>
      <c r="Y162" s="11">
        <v>26.72</v>
      </c>
      <c r="Z162" s="10">
        <v>801555.9</v>
      </c>
      <c r="AA162" s="11">
        <v>21.95</v>
      </c>
      <c r="AB162" s="39"/>
      <c r="AC162" s="35">
        <f t="shared" si="2"/>
        <v>22.844639626849261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23.535075918753137</v>
      </c>
      <c r="F163" s="10">
        <v>141084.4</v>
      </c>
      <c r="G163" s="11">
        <v>19.510000000000002</v>
      </c>
      <c r="H163" s="10">
        <v>2794148.6</v>
      </c>
      <c r="I163" s="11">
        <v>21.6</v>
      </c>
      <c r="J163" s="10">
        <v>93462.1</v>
      </c>
      <c r="K163" s="11">
        <v>26.68</v>
      </c>
      <c r="L163" s="10">
        <v>53841.3</v>
      </c>
      <c r="M163" s="11">
        <v>13.78</v>
      </c>
      <c r="N163" s="10">
        <v>2987661.1</v>
      </c>
      <c r="O163" s="11">
        <v>26.18</v>
      </c>
      <c r="P163" s="10">
        <v>48967.7</v>
      </c>
      <c r="Q163" s="11">
        <v>19.760000000000002</v>
      </c>
      <c r="R163" s="10">
        <v>339837.5</v>
      </c>
      <c r="S163" s="11">
        <v>20.34</v>
      </c>
      <c r="T163" s="10">
        <v>742657.6</v>
      </c>
      <c r="U163" s="11">
        <v>18.09</v>
      </c>
      <c r="V163" s="10">
        <v>1186228.3</v>
      </c>
      <c r="W163" s="11">
        <v>26.97</v>
      </c>
      <c r="X163" s="10">
        <v>90802.4</v>
      </c>
      <c r="Y163" s="11">
        <v>26.73</v>
      </c>
      <c r="Z163" s="10">
        <v>757604</v>
      </c>
      <c r="AA163" s="11">
        <v>22.55</v>
      </c>
      <c r="AB163" s="39"/>
      <c r="AC163" s="35">
        <f t="shared" si="2"/>
        <v>23.0289181059829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9392685</v>
      </c>
      <c r="E164" s="11">
        <v>23.662776378107008</v>
      </c>
      <c r="F164" s="10">
        <v>135650.20000000001</v>
      </c>
      <c r="G164" s="11">
        <v>19.53</v>
      </c>
      <c r="H164" s="10">
        <v>2850479.5</v>
      </c>
      <c r="I164" s="11">
        <v>21.88</v>
      </c>
      <c r="J164" s="10">
        <v>98457.7</v>
      </c>
      <c r="K164" s="11">
        <v>26.85</v>
      </c>
      <c r="L164" s="10">
        <v>42824.9</v>
      </c>
      <c r="M164" s="11">
        <v>13.82</v>
      </c>
      <c r="N164" s="10">
        <v>3070162.1</v>
      </c>
      <c r="O164" s="11">
        <v>26.12</v>
      </c>
      <c r="P164" s="10">
        <v>48268.800000000003</v>
      </c>
      <c r="Q164" s="11">
        <v>19.920000000000002</v>
      </c>
      <c r="R164" s="10">
        <v>345244.8</v>
      </c>
      <c r="S164" s="11">
        <v>20.18</v>
      </c>
      <c r="T164" s="10">
        <v>744190.3</v>
      </c>
      <c r="U164" s="11">
        <v>18.059999999999999</v>
      </c>
      <c r="V164" s="10">
        <v>1213866.2</v>
      </c>
      <c r="W164" s="11">
        <v>27.16</v>
      </c>
      <c r="X164" s="10">
        <v>94489.9</v>
      </c>
      <c r="Y164" s="11">
        <v>26.78</v>
      </c>
      <c r="Z164" s="10">
        <v>749050.6</v>
      </c>
      <c r="AA164" s="11">
        <v>22.62</v>
      </c>
      <c r="AB164" s="39"/>
      <c r="AC164" s="35">
        <f t="shared" si="2"/>
        <v>23.143733023282042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23.779545446052481</v>
      </c>
      <c r="F165" s="10">
        <v>139114.9</v>
      </c>
      <c r="G165" s="11">
        <v>19.97</v>
      </c>
      <c r="H165" s="10">
        <v>2819746.8</v>
      </c>
      <c r="I165" s="11">
        <v>22.11</v>
      </c>
      <c r="J165" s="10">
        <v>100387.4</v>
      </c>
      <c r="K165" s="11">
        <v>26.9</v>
      </c>
      <c r="L165" s="10">
        <v>33567.4</v>
      </c>
      <c r="M165" s="11">
        <v>13.84</v>
      </c>
      <c r="N165" s="10">
        <v>3056386.1</v>
      </c>
      <c r="O165" s="11">
        <v>26.23</v>
      </c>
      <c r="P165" s="10">
        <v>47783.9</v>
      </c>
      <c r="Q165" s="11">
        <v>20.170000000000002</v>
      </c>
      <c r="R165" s="10">
        <v>341937.3</v>
      </c>
      <c r="S165" s="11">
        <v>20.170000000000002</v>
      </c>
      <c r="T165" s="10">
        <v>729397.8</v>
      </c>
      <c r="U165" s="11">
        <v>17.96</v>
      </c>
      <c r="V165" s="10">
        <v>1203934.3999999999</v>
      </c>
      <c r="W165" s="11">
        <v>27.06</v>
      </c>
      <c r="X165" s="10">
        <v>99424.7</v>
      </c>
      <c r="Y165" s="11">
        <v>26.81</v>
      </c>
      <c r="Z165" s="10">
        <v>735480.8</v>
      </c>
      <c r="AA165" s="11">
        <v>22.65</v>
      </c>
      <c r="AB165" s="39"/>
      <c r="AC165" s="35">
        <f t="shared" si="2"/>
        <v>23.292152949656316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23.737295340648007</v>
      </c>
      <c r="F166" s="14">
        <v>117739.6</v>
      </c>
      <c r="G166" s="15">
        <v>19.8</v>
      </c>
      <c r="H166" s="14">
        <v>2756689.3</v>
      </c>
      <c r="I166" s="15">
        <v>22.08</v>
      </c>
      <c r="J166" s="14">
        <v>98362.2</v>
      </c>
      <c r="K166" s="15">
        <v>26.79</v>
      </c>
      <c r="L166" s="14">
        <v>45509.8</v>
      </c>
      <c r="M166" s="15">
        <v>14.4</v>
      </c>
      <c r="N166" s="14">
        <v>2908533.4</v>
      </c>
      <c r="O166" s="15">
        <v>26.23</v>
      </c>
      <c r="P166" s="14">
        <v>44676.9</v>
      </c>
      <c r="Q166" s="15">
        <v>20.100000000000001</v>
      </c>
      <c r="R166" s="14">
        <v>353465.3</v>
      </c>
      <c r="S166" s="15">
        <v>20.420000000000002</v>
      </c>
      <c r="T166" s="14">
        <v>720418.3</v>
      </c>
      <c r="U166" s="15">
        <v>17.87</v>
      </c>
      <c r="V166" s="14">
        <v>1161005.2</v>
      </c>
      <c r="W166" s="15">
        <v>27.08</v>
      </c>
      <c r="X166" s="14">
        <v>92608.5</v>
      </c>
      <c r="Y166" s="15">
        <v>26.78</v>
      </c>
      <c r="Z166" s="14">
        <v>724898.7</v>
      </c>
      <c r="AA166" s="15">
        <v>22.78</v>
      </c>
      <c r="AB166" s="39"/>
      <c r="AC166" s="36">
        <f t="shared" si="2"/>
        <v>23.243724710927339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8836608.5999999996</v>
      </c>
      <c r="E167" s="13">
        <v>23.816363703265075</v>
      </c>
      <c r="F167" s="12">
        <v>111157.6</v>
      </c>
      <c r="G167" s="13">
        <v>19.79</v>
      </c>
      <c r="H167" s="12">
        <v>2754607.6</v>
      </c>
      <c r="I167" s="13">
        <v>22.22</v>
      </c>
      <c r="J167" s="12">
        <v>97727.9</v>
      </c>
      <c r="K167" s="13">
        <v>26.9</v>
      </c>
      <c r="L167" s="12">
        <v>35387.9</v>
      </c>
      <c r="M167" s="13">
        <v>14.69</v>
      </c>
      <c r="N167" s="12">
        <v>2896788.6</v>
      </c>
      <c r="O167" s="13">
        <v>26.5</v>
      </c>
      <c r="P167" s="12">
        <v>41029.800000000003</v>
      </c>
      <c r="Q167" s="13">
        <v>19.71</v>
      </c>
      <c r="R167" s="12">
        <v>346373.5</v>
      </c>
      <c r="S167" s="13">
        <v>20.34</v>
      </c>
      <c r="T167" s="12">
        <v>696819</v>
      </c>
      <c r="U167" s="13">
        <v>17.77</v>
      </c>
      <c r="V167" s="12">
        <v>1030371.7</v>
      </c>
      <c r="W167" s="13">
        <v>26.92</v>
      </c>
      <c r="X167" s="12">
        <v>86510.8</v>
      </c>
      <c r="Y167" s="13">
        <v>26.76</v>
      </c>
      <c r="Z167" s="12">
        <v>739834.2</v>
      </c>
      <c r="AA167" s="13">
        <v>22.77</v>
      </c>
      <c r="AB167" s="39"/>
      <c r="AC167" s="35">
        <f t="shared" si="2"/>
        <v>23.406704215830295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23.979302262788952</v>
      </c>
      <c r="F168" s="10">
        <v>105065.60000000001</v>
      </c>
      <c r="G168" s="11">
        <v>19.809999999999999</v>
      </c>
      <c r="H168" s="10">
        <v>2785175.8</v>
      </c>
      <c r="I168" s="11">
        <v>22.53</v>
      </c>
      <c r="J168" s="10">
        <v>98653</v>
      </c>
      <c r="K168" s="11">
        <v>27.1</v>
      </c>
      <c r="L168" s="10">
        <v>26264.799999999999</v>
      </c>
      <c r="M168" s="11">
        <v>15.25</v>
      </c>
      <c r="N168" s="10">
        <v>2901459.8</v>
      </c>
      <c r="O168" s="11">
        <v>26.61</v>
      </c>
      <c r="P168" s="10">
        <v>40642.1</v>
      </c>
      <c r="Q168" s="11">
        <v>20.18</v>
      </c>
      <c r="R168" s="10">
        <v>352783.2</v>
      </c>
      <c r="S168" s="11">
        <v>19.940000000000001</v>
      </c>
      <c r="T168" s="10">
        <v>681484.7</v>
      </c>
      <c r="U168" s="11">
        <v>17.7</v>
      </c>
      <c r="V168" s="10">
        <v>1022360.9</v>
      </c>
      <c r="W168" s="11">
        <v>27.02</v>
      </c>
      <c r="X168" s="10">
        <v>81177.3</v>
      </c>
      <c r="Y168" s="11">
        <v>26.8</v>
      </c>
      <c r="Z168" s="10">
        <v>730983.5</v>
      </c>
      <c r="AA168" s="11">
        <v>23</v>
      </c>
      <c r="AB168" s="39"/>
      <c r="AC168" s="35">
        <f t="shared" si="2"/>
        <v>23.580940647333264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24.136440840531922</v>
      </c>
      <c r="F169" s="10">
        <v>111348.6</v>
      </c>
      <c r="G169" s="11">
        <v>20.14</v>
      </c>
      <c r="H169" s="10">
        <v>2869731</v>
      </c>
      <c r="I169" s="11">
        <v>22.78</v>
      </c>
      <c r="J169" s="10">
        <v>97302.5</v>
      </c>
      <c r="K169" s="11">
        <v>27.21</v>
      </c>
      <c r="L169" s="10">
        <v>22290.7</v>
      </c>
      <c r="M169" s="11">
        <v>16.5</v>
      </c>
      <c r="N169" s="10">
        <v>2906880.6</v>
      </c>
      <c r="O169" s="11">
        <v>26.78</v>
      </c>
      <c r="P169" s="10">
        <v>39784</v>
      </c>
      <c r="Q169" s="11">
        <v>20.47</v>
      </c>
      <c r="R169" s="10">
        <v>399633</v>
      </c>
      <c r="S169" s="11">
        <v>20.399999999999999</v>
      </c>
      <c r="T169" s="10">
        <v>670149.69999999995</v>
      </c>
      <c r="U169" s="11">
        <v>17.670000000000002</v>
      </c>
      <c r="V169" s="10">
        <v>1010132.8</v>
      </c>
      <c r="W169" s="11">
        <v>27.2</v>
      </c>
      <c r="X169" s="10">
        <v>33505.300000000003</v>
      </c>
      <c r="Y169" s="11">
        <v>26.69</v>
      </c>
      <c r="Z169" s="10">
        <v>729721.5</v>
      </c>
      <c r="AA169" s="11">
        <v>23.2</v>
      </c>
      <c r="AB169" s="39"/>
      <c r="AC169" s="35">
        <f t="shared" si="2"/>
        <v>23.743742190207385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24.177597028675695</v>
      </c>
      <c r="F170" s="10">
        <v>176282.8</v>
      </c>
      <c r="G170" s="11">
        <v>20.239999999999998</v>
      </c>
      <c r="H170" s="10">
        <v>2899063.2</v>
      </c>
      <c r="I170" s="11">
        <v>22.97</v>
      </c>
      <c r="J170" s="10">
        <v>98314.6</v>
      </c>
      <c r="K170" s="11">
        <v>27.31</v>
      </c>
      <c r="L170" s="10">
        <v>13831.9</v>
      </c>
      <c r="M170" s="11">
        <v>16.72</v>
      </c>
      <c r="N170" s="10">
        <v>3001121</v>
      </c>
      <c r="O170" s="11">
        <v>26.8</v>
      </c>
      <c r="P170" s="10">
        <v>38331.1</v>
      </c>
      <c r="Q170" s="11">
        <v>20.59</v>
      </c>
      <c r="R170" s="10">
        <v>397420.1</v>
      </c>
      <c r="S170" s="11">
        <v>20.41</v>
      </c>
      <c r="T170" s="10">
        <v>661047.80000000005</v>
      </c>
      <c r="U170" s="11">
        <v>17.75</v>
      </c>
      <c r="V170" s="10">
        <v>1011334.7</v>
      </c>
      <c r="W170" s="11">
        <v>27.33</v>
      </c>
      <c r="X170" s="10">
        <v>24034.2</v>
      </c>
      <c r="Y170" s="11">
        <v>26.79</v>
      </c>
      <c r="Z170" s="10">
        <v>800632.9</v>
      </c>
      <c r="AA170" s="11">
        <v>22.62</v>
      </c>
      <c r="AB170" s="39"/>
      <c r="AC170" s="35">
        <f t="shared" si="2"/>
        <v>23.784489356429994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24.302446302646374</v>
      </c>
      <c r="F171" s="10">
        <v>153853.5</v>
      </c>
      <c r="G171" s="11">
        <v>20.350000000000001</v>
      </c>
      <c r="H171" s="10">
        <v>2898050.7</v>
      </c>
      <c r="I171" s="11">
        <v>23.15</v>
      </c>
      <c r="J171" s="10">
        <v>98576.5</v>
      </c>
      <c r="K171" s="11">
        <v>27.44</v>
      </c>
      <c r="L171" s="10">
        <v>5430.3</v>
      </c>
      <c r="M171" s="11">
        <v>17.760000000000002</v>
      </c>
      <c r="N171" s="10">
        <v>3029087.1</v>
      </c>
      <c r="O171" s="11">
        <v>26.75</v>
      </c>
      <c r="P171" s="10">
        <v>31588.7</v>
      </c>
      <c r="Q171" s="11">
        <v>20.66</v>
      </c>
      <c r="R171" s="10">
        <v>399810.3</v>
      </c>
      <c r="S171" s="11">
        <v>20.05</v>
      </c>
      <c r="T171" s="10">
        <v>646892.9</v>
      </c>
      <c r="U171" s="11">
        <v>17.760000000000002</v>
      </c>
      <c r="V171" s="10">
        <v>1001458.7</v>
      </c>
      <c r="W171" s="11">
        <v>27.47</v>
      </c>
      <c r="X171" s="10">
        <v>22772.400000000001</v>
      </c>
      <c r="Y171" s="11">
        <v>26.97</v>
      </c>
      <c r="Z171" s="10">
        <v>782357.9</v>
      </c>
      <c r="AA171" s="11">
        <v>23.12</v>
      </c>
      <c r="AB171" s="39"/>
      <c r="AC171" s="35">
        <f t="shared" si="2"/>
        <v>23.909287036026122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24.388293600994853</v>
      </c>
      <c r="F172" s="10">
        <v>184467.20000000001</v>
      </c>
      <c r="G172" s="11">
        <v>20.309999999999999</v>
      </c>
      <c r="H172" s="10">
        <v>2894331.9</v>
      </c>
      <c r="I172" s="11">
        <v>23.3</v>
      </c>
      <c r="J172" s="10">
        <v>97833.3</v>
      </c>
      <c r="K172" s="11">
        <v>27.53</v>
      </c>
      <c r="L172" s="10">
        <v>23228.400000000001</v>
      </c>
      <c r="M172" s="11">
        <v>18.329999999999998</v>
      </c>
      <c r="N172" s="10">
        <v>3052019.9</v>
      </c>
      <c r="O172" s="11">
        <v>26.9</v>
      </c>
      <c r="P172" s="10">
        <v>34362.199999999997</v>
      </c>
      <c r="Q172" s="11">
        <v>20.68</v>
      </c>
      <c r="R172" s="10">
        <v>389573</v>
      </c>
      <c r="S172" s="11">
        <v>20.02</v>
      </c>
      <c r="T172" s="10">
        <v>637599.69999999995</v>
      </c>
      <c r="U172" s="11">
        <v>17.78</v>
      </c>
      <c r="V172" s="10">
        <v>1000293.9</v>
      </c>
      <c r="W172" s="11">
        <v>27.71</v>
      </c>
      <c r="X172" s="10">
        <v>22416.2</v>
      </c>
      <c r="Y172" s="11">
        <v>27.13</v>
      </c>
      <c r="Z172" s="10">
        <v>816100.1</v>
      </c>
      <c r="AA172" s="11">
        <v>22.83</v>
      </c>
      <c r="AB172" s="39"/>
      <c r="AC172" s="35">
        <f t="shared" si="2"/>
        <v>23.980699095879348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9231509.8000000007</v>
      </c>
      <c r="E173" s="11">
        <v>24.50413852563965</v>
      </c>
      <c r="F173" s="10">
        <v>205617.9</v>
      </c>
      <c r="G173" s="11">
        <v>20.95</v>
      </c>
      <c r="H173" s="10">
        <v>2896268.8</v>
      </c>
      <c r="I173" s="11">
        <v>23.49</v>
      </c>
      <c r="J173" s="10">
        <v>104156.2</v>
      </c>
      <c r="K173" s="11">
        <v>28.1</v>
      </c>
      <c r="L173" s="10">
        <v>1661</v>
      </c>
      <c r="M173" s="11">
        <v>29.39</v>
      </c>
      <c r="N173" s="10">
        <v>3062013.8</v>
      </c>
      <c r="O173" s="11">
        <v>27.18</v>
      </c>
      <c r="P173" s="10">
        <v>34092.800000000003</v>
      </c>
      <c r="Q173" s="11">
        <v>20.96</v>
      </c>
      <c r="R173" s="10">
        <v>379677.8</v>
      </c>
      <c r="S173" s="11">
        <v>20.059999999999999</v>
      </c>
      <c r="T173" s="10">
        <v>635509.6</v>
      </c>
      <c r="U173" s="11">
        <v>17.66</v>
      </c>
      <c r="V173" s="10">
        <v>992481.3</v>
      </c>
      <c r="W173" s="11">
        <v>27.85</v>
      </c>
      <c r="X173" s="10">
        <v>20453.099999999999</v>
      </c>
      <c r="Y173" s="11">
        <v>27.22</v>
      </c>
      <c r="Z173" s="10">
        <v>899577.5</v>
      </c>
      <c r="AA173" s="11">
        <v>22.14</v>
      </c>
      <c r="AB173" s="39"/>
      <c r="AC173" s="35">
        <f t="shared" si="2"/>
        <v>24.101092833335876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24.676961102028937</v>
      </c>
      <c r="F174" s="10">
        <v>198539.7</v>
      </c>
      <c r="G174" s="11">
        <v>20.93</v>
      </c>
      <c r="H174" s="10">
        <v>2888327.3</v>
      </c>
      <c r="I174" s="11">
        <v>23.61</v>
      </c>
      <c r="J174" s="10">
        <v>103179.6</v>
      </c>
      <c r="K174" s="11">
        <v>28.41</v>
      </c>
      <c r="L174" s="10">
        <v>626.29999999999995</v>
      </c>
      <c r="M174" s="11">
        <v>28.5</v>
      </c>
      <c r="N174" s="10">
        <v>3097390.4</v>
      </c>
      <c r="O174" s="11">
        <v>27.49</v>
      </c>
      <c r="P174" s="10">
        <v>43942.8</v>
      </c>
      <c r="Q174" s="11">
        <v>22.88</v>
      </c>
      <c r="R174" s="10">
        <v>374513.3</v>
      </c>
      <c r="S174" s="11">
        <v>20.05</v>
      </c>
      <c r="T174" s="10">
        <v>630834.30000000005</v>
      </c>
      <c r="U174" s="11">
        <v>17.690000000000001</v>
      </c>
      <c r="V174" s="10">
        <v>980652.8</v>
      </c>
      <c r="W174" s="11">
        <v>27.7</v>
      </c>
      <c r="X174" s="10">
        <v>19097.3</v>
      </c>
      <c r="Y174" s="11">
        <v>27.24</v>
      </c>
      <c r="Z174" s="10">
        <v>885361.8</v>
      </c>
      <c r="AA174" s="11">
        <v>22.34</v>
      </c>
      <c r="AB174" s="39"/>
      <c r="AC174" s="35">
        <f t="shared" si="2"/>
        <v>24.317264560534543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24.874959944805514</v>
      </c>
      <c r="F175" s="10">
        <v>191818.2</v>
      </c>
      <c r="G175" s="11">
        <v>20.25</v>
      </c>
      <c r="H175" s="10">
        <v>2905029.7</v>
      </c>
      <c r="I175" s="11">
        <v>23.79</v>
      </c>
      <c r="J175" s="10">
        <v>102550</v>
      </c>
      <c r="K175" s="11">
        <v>28.52</v>
      </c>
      <c r="L175" s="10">
        <v>6892.5</v>
      </c>
      <c r="M175" s="11">
        <v>18.91</v>
      </c>
      <c r="N175" s="10">
        <v>3153162.3</v>
      </c>
      <c r="O175" s="11">
        <v>27.63</v>
      </c>
      <c r="P175" s="10">
        <v>39209.9</v>
      </c>
      <c r="Q175" s="11">
        <v>22.68</v>
      </c>
      <c r="R175" s="10">
        <v>372556.4</v>
      </c>
      <c r="S175" s="11">
        <v>19.899999999999999</v>
      </c>
      <c r="T175" s="10">
        <v>620950.80000000005</v>
      </c>
      <c r="U175" s="11">
        <v>17.8</v>
      </c>
      <c r="V175" s="10">
        <v>1000511.2</v>
      </c>
      <c r="W175" s="11">
        <v>27.98</v>
      </c>
      <c r="X175" s="10">
        <v>17377.2</v>
      </c>
      <c r="Y175" s="11">
        <v>27.19</v>
      </c>
      <c r="Z175" s="10">
        <v>836807.4</v>
      </c>
      <c r="AA175" s="11">
        <v>22.73</v>
      </c>
      <c r="AB175" s="39"/>
      <c r="AC175" s="35">
        <f t="shared" si="2"/>
        <v>24.498232581296769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25.020492970982811</v>
      </c>
      <c r="F176" s="10">
        <v>159060.5</v>
      </c>
      <c r="G176" s="11">
        <v>19.899999999999999</v>
      </c>
      <c r="H176" s="10">
        <v>2942127.6</v>
      </c>
      <c r="I176" s="11">
        <v>24</v>
      </c>
      <c r="J176" s="10">
        <v>98913.600000000006</v>
      </c>
      <c r="K176" s="11">
        <v>28.87</v>
      </c>
      <c r="L176" s="10">
        <v>11898.9</v>
      </c>
      <c r="M176" s="11">
        <v>18.39</v>
      </c>
      <c r="N176" s="10">
        <v>3267669.3</v>
      </c>
      <c r="O176" s="11">
        <v>28.06</v>
      </c>
      <c r="P176" s="10">
        <v>38757.1</v>
      </c>
      <c r="Q176" s="11">
        <v>22.82</v>
      </c>
      <c r="R176" s="10">
        <v>354605.2</v>
      </c>
      <c r="S176" s="11">
        <v>20.16</v>
      </c>
      <c r="T176" s="10">
        <v>631794.69999999995</v>
      </c>
      <c r="U176" s="11">
        <v>17.739999999999998</v>
      </c>
      <c r="V176" s="10">
        <v>1013645.8</v>
      </c>
      <c r="W176" s="11">
        <v>27.6</v>
      </c>
      <c r="X176" s="10">
        <v>16602.8</v>
      </c>
      <c r="Y176" s="11">
        <v>27.21</v>
      </c>
      <c r="Z176" s="10">
        <v>936291.3</v>
      </c>
      <c r="AA176" s="11">
        <v>22.18</v>
      </c>
      <c r="AB176" s="39"/>
      <c r="AC176" s="35">
        <f t="shared" si="2"/>
        <v>24.711342732279768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9295279.7000000011</v>
      </c>
      <c r="E177" s="11">
        <v>25.228956531883597</v>
      </c>
      <c r="F177" s="10">
        <v>167668.4</v>
      </c>
      <c r="G177" s="11">
        <v>20.53</v>
      </c>
      <c r="H177" s="10">
        <v>2918925.5</v>
      </c>
      <c r="I177" s="11">
        <v>24.23</v>
      </c>
      <c r="J177" s="10">
        <v>101657.4</v>
      </c>
      <c r="K177" s="11">
        <v>28.92</v>
      </c>
      <c r="L177" s="10">
        <v>10776.9</v>
      </c>
      <c r="M177" s="11">
        <v>18.309999999999999</v>
      </c>
      <c r="N177" s="10">
        <v>3317366.2</v>
      </c>
      <c r="O177" s="11">
        <v>27.47</v>
      </c>
      <c r="P177" s="10">
        <v>36112.800000000003</v>
      </c>
      <c r="Q177" s="11">
        <v>22.76</v>
      </c>
      <c r="R177" s="10">
        <v>352262.1</v>
      </c>
      <c r="S177" s="11">
        <v>20.329999999999998</v>
      </c>
      <c r="T177" s="10">
        <v>637915.80000000005</v>
      </c>
      <c r="U177" s="11">
        <v>18.03</v>
      </c>
      <c r="V177" s="10">
        <v>1026718.4</v>
      </c>
      <c r="W177" s="11">
        <v>27.67</v>
      </c>
      <c r="X177" s="10">
        <v>16375.799999999997</v>
      </c>
      <c r="Y177" s="11">
        <v>27.19</v>
      </c>
      <c r="Z177" s="10">
        <v>709500.4</v>
      </c>
      <c r="AA177" s="11">
        <v>25</v>
      </c>
      <c r="AB177" s="39"/>
      <c r="AC177" s="35">
        <f t="shared" si="2"/>
        <v>24.925848874700854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25.327745776598046</v>
      </c>
      <c r="F178" s="14">
        <v>140703.70000000001</v>
      </c>
      <c r="G178" s="15">
        <v>21.11</v>
      </c>
      <c r="H178" s="14">
        <v>2931158.4</v>
      </c>
      <c r="I178" s="15">
        <v>24.36</v>
      </c>
      <c r="J178" s="14">
        <v>103272.7</v>
      </c>
      <c r="K178" s="15">
        <v>28.93</v>
      </c>
      <c r="L178" s="14">
        <v>24906</v>
      </c>
      <c r="M178" s="15">
        <v>18.170000000000002</v>
      </c>
      <c r="N178" s="14">
        <v>3534296.7</v>
      </c>
      <c r="O178" s="15">
        <v>27.39</v>
      </c>
      <c r="P178" s="14">
        <v>36928</v>
      </c>
      <c r="Q178" s="15">
        <v>22.3</v>
      </c>
      <c r="R178" s="14">
        <v>380725.9</v>
      </c>
      <c r="S178" s="15">
        <v>20.97</v>
      </c>
      <c r="T178" s="14">
        <v>644517.6</v>
      </c>
      <c r="U178" s="15">
        <v>18.32</v>
      </c>
      <c r="V178" s="14">
        <v>1019535.5</v>
      </c>
      <c r="W178" s="15">
        <v>27.68</v>
      </c>
      <c r="X178" s="14">
        <v>15546.8</v>
      </c>
      <c r="Y178" s="15">
        <v>27.13</v>
      </c>
      <c r="Z178" s="14">
        <v>713320.7</v>
      </c>
      <c r="AA178" s="15">
        <v>25.06</v>
      </c>
      <c r="AB178" s="39"/>
      <c r="AC178" s="36">
        <f t="shared" si="2"/>
        <v>25.046443632841314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25.07071660398751</v>
      </c>
      <c r="F179" s="12">
        <v>155734.80000000002</v>
      </c>
      <c r="G179" s="13">
        <v>23.04</v>
      </c>
      <c r="H179" s="12">
        <v>2936942.4</v>
      </c>
      <c r="I179" s="13">
        <v>24.43</v>
      </c>
      <c r="J179" s="12">
        <v>101984.90000000001</v>
      </c>
      <c r="K179" s="13">
        <v>28.95</v>
      </c>
      <c r="L179" s="12">
        <v>21188.799999999999</v>
      </c>
      <c r="M179" s="13">
        <v>18.239999999999998</v>
      </c>
      <c r="N179" s="12">
        <v>3565534.3000000003</v>
      </c>
      <c r="O179" s="13">
        <v>26.68</v>
      </c>
      <c r="P179" s="12">
        <v>34485.599999999999</v>
      </c>
      <c r="Q179" s="13">
        <v>22.29</v>
      </c>
      <c r="R179" s="12">
        <v>382959.9</v>
      </c>
      <c r="S179" s="13">
        <v>20.350000000000001</v>
      </c>
      <c r="T179" s="12">
        <v>639984.70000000007</v>
      </c>
      <c r="U179" s="13">
        <v>18.3</v>
      </c>
      <c r="V179" s="12">
        <v>998815.70000000007</v>
      </c>
      <c r="W179" s="13">
        <v>27.66</v>
      </c>
      <c r="X179" s="12">
        <v>15183.300000000001</v>
      </c>
      <c r="Y179" s="13">
        <v>27.02</v>
      </c>
      <c r="Z179" s="12">
        <v>705254.1</v>
      </c>
      <c r="AA179" s="13">
        <v>24.83</v>
      </c>
      <c r="AB179" s="39"/>
      <c r="AC179" s="35">
        <f t="shared" si="2"/>
        <v>24.768562085582985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9888299.1000000015</v>
      </c>
      <c r="E180" s="11">
        <v>24.982399400620881</v>
      </c>
      <c r="F180" s="10">
        <v>172964.80000000002</v>
      </c>
      <c r="G180" s="11">
        <v>23.13</v>
      </c>
      <c r="H180" s="10">
        <v>3037088.9</v>
      </c>
      <c r="I180" s="11">
        <v>24.45</v>
      </c>
      <c r="J180" s="10">
        <v>104608.7</v>
      </c>
      <c r="K180" s="11">
        <v>28.75</v>
      </c>
      <c r="L180" s="10">
        <v>21317.9</v>
      </c>
      <c r="M180" s="11">
        <v>18.27</v>
      </c>
      <c r="N180" s="10">
        <v>3765171.6</v>
      </c>
      <c r="O180" s="11">
        <v>26.41</v>
      </c>
      <c r="P180" s="10">
        <v>30855.7</v>
      </c>
      <c r="Q180" s="11">
        <v>21.9</v>
      </c>
      <c r="R180" s="10">
        <v>394634.4</v>
      </c>
      <c r="S180" s="11">
        <v>20.6</v>
      </c>
      <c r="T180" s="10">
        <v>644209.9</v>
      </c>
      <c r="U180" s="11">
        <v>18.38</v>
      </c>
      <c r="V180" s="10">
        <v>1003048.3</v>
      </c>
      <c r="W180" s="11">
        <v>27.43</v>
      </c>
      <c r="X180" s="10">
        <v>15440</v>
      </c>
      <c r="Y180" s="11">
        <v>26.7</v>
      </c>
      <c r="Z180" s="10">
        <v>698958.9</v>
      </c>
      <c r="AA180" s="11">
        <v>24.85</v>
      </c>
      <c r="AB180" s="39"/>
      <c r="AC180" s="35">
        <f t="shared" si="2"/>
        <v>24.70609187981503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10688317.599999998</v>
      </c>
      <c r="E181" s="11">
        <v>24.562819595387033</v>
      </c>
      <c r="F181" s="10">
        <v>248458.1</v>
      </c>
      <c r="G181" s="11">
        <v>21.77</v>
      </c>
      <c r="H181" s="10">
        <v>3140440.1</v>
      </c>
      <c r="I181" s="11">
        <v>24.38</v>
      </c>
      <c r="J181" s="10">
        <v>114841.1</v>
      </c>
      <c r="K181" s="11">
        <v>28.7</v>
      </c>
      <c r="L181" s="10">
        <v>9136.8000000000011</v>
      </c>
      <c r="M181" s="11">
        <v>18.579999999999998</v>
      </c>
      <c r="N181" s="10">
        <v>4333340.9000000004</v>
      </c>
      <c r="O181" s="11">
        <v>25.37</v>
      </c>
      <c r="P181" s="10">
        <v>28662.799999999999</v>
      </c>
      <c r="Q181" s="11">
        <v>21.88</v>
      </c>
      <c r="R181" s="10">
        <v>373797.8</v>
      </c>
      <c r="S181" s="11">
        <v>20.68</v>
      </c>
      <c r="T181" s="10">
        <v>674157.9</v>
      </c>
      <c r="U181" s="11">
        <v>18.489999999999998</v>
      </c>
      <c r="V181" s="10">
        <v>1016186.2000000001</v>
      </c>
      <c r="W181" s="11">
        <v>27.36</v>
      </c>
      <c r="X181" s="10">
        <v>16587.2</v>
      </c>
      <c r="Y181" s="11">
        <v>26.32</v>
      </c>
      <c r="Z181" s="10">
        <v>732708.70000000007</v>
      </c>
      <c r="AA181" s="11">
        <v>24.7</v>
      </c>
      <c r="AB181" s="39"/>
      <c r="AC181" s="35">
        <f t="shared" si="2"/>
        <v>24.268938545954828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24.643265830956675</v>
      </c>
      <c r="F182" s="10">
        <v>250672.9</v>
      </c>
      <c r="G182" s="11">
        <v>21.64</v>
      </c>
      <c r="H182" s="10">
        <v>3132117.1</v>
      </c>
      <c r="I182" s="11">
        <v>24.39</v>
      </c>
      <c r="J182" s="10">
        <v>133140.70000000001</v>
      </c>
      <c r="K182" s="11">
        <v>28.32</v>
      </c>
      <c r="L182" s="10">
        <v>4169.5</v>
      </c>
      <c r="M182" s="11">
        <v>18.95</v>
      </c>
      <c r="N182" s="10">
        <v>4187239.3999999994</v>
      </c>
      <c r="O182" s="11">
        <v>25.66</v>
      </c>
      <c r="P182" s="10">
        <v>29492.600000000002</v>
      </c>
      <c r="Q182" s="11">
        <v>21.58</v>
      </c>
      <c r="R182" s="10">
        <v>381265.9</v>
      </c>
      <c r="S182" s="11">
        <v>20.71</v>
      </c>
      <c r="T182" s="10">
        <v>679925.9</v>
      </c>
      <c r="U182" s="11">
        <v>18.66</v>
      </c>
      <c r="V182" s="10">
        <v>989456.20000000007</v>
      </c>
      <c r="W182" s="11">
        <v>27.11</v>
      </c>
      <c r="X182" s="10">
        <v>18215.2</v>
      </c>
      <c r="Y182" s="11">
        <v>26.21</v>
      </c>
      <c r="Z182" s="10">
        <v>709850.4</v>
      </c>
      <c r="AA182" s="11">
        <v>24.66</v>
      </c>
      <c r="AB182" s="39"/>
      <c r="AC182" s="35">
        <f t="shared" si="2"/>
        <v>24.387051002018708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24.36859232404348</v>
      </c>
      <c r="F183" s="10">
        <v>252112.80000000002</v>
      </c>
      <c r="G183" s="11">
        <v>21.65</v>
      </c>
      <c r="H183" s="10">
        <v>3124000.7</v>
      </c>
      <c r="I183" s="11">
        <v>24.16</v>
      </c>
      <c r="J183" s="10">
        <v>146527.20000000001</v>
      </c>
      <c r="K183" s="11">
        <v>27.89</v>
      </c>
      <c r="L183" s="10">
        <v>510</v>
      </c>
      <c r="M183" s="11">
        <v>22.45</v>
      </c>
      <c r="N183" s="10">
        <v>4317010.2</v>
      </c>
      <c r="O183" s="11">
        <v>25.24</v>
      </c>
      <c r="P183" s="10">
        <v>34023.9</v>
      </c>
      <c r="Q183" s="11">
        <v>21.2</v>
      </c>
      <c r="R183" s="10">
        <v>387321.60000000003</v>
      </c>
      <c r="S183" s="11">
        <v>20.71</v>
      </c>
      <c r="T183" s="10">
        <v>701822.1</v>
      </c>
      <c r="U183" s="11">
        <v>18.649999999999999</v>
      </c>
      <c r="V183" s="10">
        <v>989195.70000000007</v>
      </c>
      <c r="W183" s="11">
        <v>26.89</v>
      </c>
      <c r="X183" s="10">
        <v>19573</v>
      </c>
      <c r="Y183" s="11">
        <v>25.4</v>
      </c>
      <c r="Z183" s="10">
        <v>692674</v>
      </c>
      <c r="AA183" s="11">
        <v>24.49</v>
      </c>
      <c r="AB183" s="39"/>
      <c r="AC183" s="35">
        <f t="shared" si="2"/>
        <v>24.110812760336579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10912332.9</v>
      </c>
      <c r="E184" s="11">
        <v>24.07186907677643</v>
      </c>
      <c r="F184" s="10">
        <v>258455.30000000002</v>
      </c>
      <c r="G184" s="11">
        <v>21.65</v>
      </c>
      <c r="H184" s="10">
        <v>3194920.6</v>
      </c>
      <c r="I184" s="11">
        <v>23.5</v>
      </c>
      <c r="J184" s="10">
        <v>146926.30000000002</v>
      </c>
      <c r="K184" s="11">
        <v>27.23</v>
      </c>
      <c r="L184" s="10">
        <v>483.3</v>
      </c>
      <c r="M184" s="11">
        <v>22.35</v>
      </c>
      <c r="N184" s="10">
        <v>4437978.7</v>
      </c>
      <c r="O184" s="11">
        <v>25.11</v>
      </c>
      <c r="P184" s="10">
        <v>40642.800000000003</v>
      </c>
      <c r="Q184" s="11">
        <v>20.8</v>
      </c>
      <c r="R184" s="10">
        <v>408633.2</v>
      </c>
      <c r="S184" s="11">
        <v>21.03</v>
      </c>
      <c r="T184" s="10">
        <v>720228.3</v>
      </c>
      <c r="U184" s="11">
        <v>18.77</v>
      </c>
      <c r="V184" s="10">
        <v>992931.8</v>
      </c>
      <c r="W184" s="11">
        <v>26.6</v>
      </c>
      <c r="X184" s="10">
        <v>23590.9</v>
      </c>
      <c r="Y184" s="11">
        <v>24.34</v>
      </c>
      <c r="Z184" s="10">
        <v>687541.70000000007</v>
      </c>
      <c r="AA184" s="11">
        <v>24.16</v>
      </c>
      <c r="AB184" s="39"/>
      <c r="AC184" s="35">
        <f t="shared" si="2"/>
        <v>23.818803235106611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23.815649429009575</v>
      </c>
      <c r="F185" s="10">
        <v>242005.3</v>
      </c>
      <c r="G185" s="11">
        <v>20.81</v>
      </c>
      <c r="H185" s="10">
        <v>3213705.5</v>
      </c>
      <c r="I185" s="11">
        <v>23.32</v>
      </c>
      <c r="J185" s="10">
        <v>148690.9</v>
      </c>
      <c r="K185" s="11">
        <v>26.54</v>
      </c>
      <c r="L185" s="10">
        <v>906.7</v>
      </c>
      <c r="M185" s="11">
        <v>21.12</v>
      </c>
      <c r="N185" s="10">
        <v>4542912.5999999996</v>
      </c>
      <c r="O185" s="11">
        <v>24.69</v>
      </c>
      <c r="P185" s="10">
        <v>39736.6</v>
      </c>
      <c r="Q185" s="11">
        <v>20.260000000000002</v>
      </c>
      <c r="R185" s="10">
        <v>434275.8</v>
      </c>
      <c r="S185" s="11">
        <v>20.69</v>
      </c>
      <c r="T185" s="10">
        <v>759408.2</v>
      </c>
      <c r="U185" s="11">
        <v>19.14</v>
      </c>
      <c r="V185" s="10">
        <v>1028230.3999999999</v>
      </c>
      <c r="W185" s="11">
        <v>26.58</v>
      </c>
      <c r="X185" s="10">
        <v>24044</v>
      </c>
      <c r="Y185" s="11">
        <v>23.96</v>
      </c>
      <c r="Z185" s="10">
        <v>695421.3</v>
      </c>
      <c r="AA185" s="11">
        <v>24.03</v>
      </c>
      <c r="AB185" s="39"/>
      <c r="AC185" s="35">
        <f t="shared" si="2"/>
        <v>23.534255585593296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23.493655480077233</v>
      </c>
      <c r="F186" s="10">
        <v>229812.5</v>
      </c>
      <c r="G186" s="11">
        <v>20.61</v>
      </c>
      <c r="H186" s="10">
        <v>3256133.8000000003</v>
      </c>
      <c r="I186" s="11">
        <v>23.07</v>
      </c>
      <c r="J186" s="10">
        <v>146215</v>
      </c>
      <c r="K186" s="11">
        <v>25.99</v>
      </c>
      <c r="L186" s="10">
        <v>867.30000000000007</v>
      </c>
      <c r="M186" s="11">
        <v>21.38</v>
      </c>
      <c r="N186" s="10">
        <v>4730992.5</v>
      </c>
      <c r="O186" s="11">
        <v>24.29</v>
      </c>
      <c r="P186" s="10">
        <v>46351.6</v>
      </c>
      <c r="Q186" s="11">
        <v>20.2</v>
      </c>
      <c r="R186" s="10">
        <v>448743.8</v>
      </c>
      <c r="S186" s="11">
        <v>21.13</v>
      </c>
      <c r="T186" s="10">
        <v>772036.70000000007</v>
      </c>
      <c r="U186" s="11">
        <v>18.38</v>
      </c>
      <c r="V186" s="10">
        <v>1049133.1000000001</v>
      </c>
      <c r="W186" s="11">
        <v>26.23</v>
      </c>
      <c r="X186" s="10">
        <v>29120.400000000001</v>
      </c>
      <c r="Y186" s="11">
        <v>22.87</v>
      </c>
      <c r="Z186" s="10">
        <v>718643</v>
      </c>
      <c r="AA186" s="11">
        <v>23.8</v>
      </c>
      <c r="AB186" s="39"/>
      <c r="AC186" s="35">
        <f t="shared" si="2"/>
        <v>23.217057283994361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23.427422390885948</v>
      </c>
      <c r="F187" s="10">
        <v>241730.4</v>
      </c>
      <c r="G187" s="11">
        <v>20.58</v>
      </c>
      <c r="H187" s="10">
        <v>3297260.8000000003</v>
      </c>
      <c r="I187" s="11">
        <v>22.9</v>
      </c>
      <c r="J187" s="10">
        <v>151234.70000000001</v>
      </c>
      <c r="K187" s="11">
        <v>25.7</v>
      </c>
      <c r="L187" s="10">
        <v>888.80000000000007</v>
      </c>
      <c r="M187" s="11">
        <v>22.37</v>
      </c>
      <c r="N187" s="10">
        <v>4811378.3</v>
      </c>
      <c r="O187" s="11">
        <v>24.33</v>
      </c>
      <c r="P187" s="10">
        <v>47731.4</v>
      </c>
      <c r="Q187" s="11">
        <v>20.149999999999999</v>
      </c>
      <c r="R187" s="10">
        <v>438437.5</v>
      </c>
      <c r="S187" s="11">
        <v>20.9</v>
      </c>
      <c r="T187" s="10">
        <v>790780.1</v>
      </c>
      <c r="U187" s="11">
        <v>18.989999999999998</v>
      </c>
      <c r="V187" s="10">
        <v>1031427.4</v>
      </c>
      <c r="W187" s="11">
        <v>25.66</v>
      </c>
      <c r="X187" s="10">
        <v>32194.600000000002</v>
      </c>
      <c r="Y187" s="11">
        <v>22.69</v>
      </c>
      <c r="Z187" s="10">
        <v>781749.8</v>
      </c>
      <c r="AA187" s="11">
        <v>23.73</v>
      </c>
      <c r="AB187" s="39"/>
      <c r="AC187" s="35">
        <f t="shared" si="2"/>
        <v>23.21004698025553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11823626.299999999</v>
      </c>
      <c r="E188" s="11">
        <v>23.151456347956469</v>
      </c>
      <c r="F188" s="10">
        <v>240519.6</v>
      </c>
      <c r="G188" s="11">
        <v>20.62</v>
      </c>
      <c r="H188" s="10">
        <v>3278210</v>
      </c>
      <c r="I188" s="11">
        <v>22.7</v>
      </c>
      <c r="J188" s="10">
        <v>162998.30000000002</v>
      </c>
      <c r="K188" s="11">
        <v>25.09</v>
      </c>
      <c r="L188" s="10">
        <v>3309.9</v>
      </c>
      <c r="M188" s="11">
        <v>24.07</v>
      </c>
      <c r="N188" s="10">
        <v>4906692.9000000004</v>
      </c>
      <c r="O188" s="11">
        <v>24.03</v>
      </c>
      <c r="P188" s="10">
        <v>49991.9</v>
      </c>
      <c r="Q188" s="11">
        <v>19.95</v>
      </c>
      <c r="R188" s="10">
        <v>485746.5</v>
      </c>
      <c r="S188" s="11">
        <v>20.190000000000001</v>
      </c>
      <c r="T188" s="10">
        <v>799118.4</v>
      </c>
      <c r="U188" s="11">
        <v>18.93</v>
      </c>
      <c r="V188" s="10">
        <v>1043524.1000000001</v>
      </c>
      <c r="W188" s="11">
        <v>25.42</v>
      </c>
      <c r="X188" s="10">
        <v>58734.700000000004</v>
      </c>
      <c r="Y188" s="11">
        <v>18.98</v>
      </c>
      <c r="Z188" s="10">
        <v>794780</v>
      </c>
      <c r="AA188" s="11">
        <v>23.54</v>
      </c>
      <c r="AB188" s="39"/>
      <c r="AC188" s="35">
        <f t="shared" si="2"/>
        <v>22.931859174489091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23.051287728372863</v>
      </c>
      <c r="F189" s="10">
        <v>268059.7</v>
      </c>
      <c r="G189" s="11">
        <v>20.62</v>
      </c>
      <c r="H189" s="10">
        <v>3143271.9</v>
      </c>
      <c r="I189" s="11">
        <v>22.27</v>
      </c>
      <c r="J189" s="10">
        <v>165489.1</v>
      </c>
      <c r="K189" s="11">
        <v>24.31</v>
      </c>
      <c r="L189" s="10">
        <v>3262.1</v>
      </c>
      <c r="M189" s="11">
        <v>24.02</v>
      </c>
      <c r="N189" s="10">
        <v>4109777</v>
      </c>
      <c r="O189" s="11">
        <v>24.21</v>
      </c>
      <c r="P189" s="10">
        <v>24524.3</v>
      </c>
      <c r="Q189" s="11">
        <v>20.100000000000001</v>
      </c>
      <c r="R189" s="10">
        <v>444223.9</v>
      </c>
      <c r="S189" s="11">
        <v>19.88</v>
      </c>
      <c r="T189" s="10">
        <v>794950.6</v>
      </c>
      <c r="U189" s="11">
        <v>18.97</v>
      </c>
      <c r="V189" s="10">
        <v>1047471.6999999996</v>
      </c>
      <c r="W189" s="11">
        <v>25.314926938837598</v>
      </c>
      <c r="X189" s="10">
        <v>63733.3</v>
      </c>
      <c r="Y189" s="11">
        <v>18.8</v>
      </c>
      <c r="Z189" s="10">
        <v>723065.8</v>
      </c>
      <c r="AA189" s="11">
        <v>24.08</v>
      </c>
      <c r="AB189" s="39"/>
      <c r="AC189" s="35">
        <f t="shared" si="2"/>
        <v>22.806255463082216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305377.8</v>
      </c>
      <c r="G190" s="15">
        <v>20.29</v>
      </c>
      <c r="H190" s="14">
        <v>3189934</v>
      </c>
      <c r="I190" s="15">
        <v>22.19</v>
      </c>
      <c r="J190" s="14">
        <v>166662.70000000001</v>
      </c>
      <c r="K190" s="15">
        <v>24.42</v>
      </c>
      <c r="L190" s="14">
        <v>3162.1</v>
      </c>
      <c r="M190" s="15">
        <v>24.11</v>
      </c>
      <c r="N190" s="14">
        <v>4798815.4000000004</v>
      </c>
      <c r="O190" s="15">
        <v>23.94</v>
      </c>
      <c r="P190" s="14">
        <v>22623.4</v>
      </c>
      <c r="Q190" s="15">
        <v>20.100000000000001</v>
      </c>
      <c r="R190" s="14">
        <v>465702.8</v>
      </c>
      <c r="S190" s="15">
        <v>19.260000000000002</v>
      </c>
      <c r="T190" s="14">
        <v>798414.4</v>
      </c>
      <c r="U190" s="15">
        <v>18.77</v>
      </c>
      <c r="V190" s="14">
        <v>1047004.6999999998</v>
      </c>
      <c r="W190" s="15">
        <v>25.475157412378376</v>
      </c>
      <c r="X190" s="14">
        <v>62658.5</v>
      </c>
      <c r="Y190" s="15">
        <v>18.71</v>
      </c>
      <c r="Z190" s="14">
        <v>804790.8</v>
      </c>
      <c r="AA190" s="15">
        <v>23.24</v>
      </c>
      <c r="AB190" s="39"/>
      <c r="AC190" s="36">
        <f t="shared" si="2"/>
        <v>22.630759563120922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11534588.799999999</v>
      </c>
      <c r="E191" s="13">
        <v>22.808340077454694</v>
      </c>
      <c r="F191" s="12">
        <v>318584.90000000002</v>
      </c>
      <c r="G191" s="13">
        <v>20.59</v>
      </c>
      <c r="H191" s="12">
        <v>3197793</v>
      </c>
      <c r="I191" s="13">
        <v>21.97</v>
      </c>
      <c r="J191" s="12">
        <v>169054.4</v>
      </c>
      <c r="K191" s="13">
        <v>24.16</v>
      </c>
      <c r="L191" s="12">
        <v>3008.5</v>
      </c>
      <c r="M191" s="13">
        <v>24.05</v>
      </c>
      <c r="N191" s="12">
        <v>4710892.3</v>
      </c>
      <c r="O191" s="13">
        <v>23.91</v>
      </c>
      <c r="P191" s="12">
        <v>21235.100000000002</v>
      </c>
      <c r="Q191" s="13">
        <v>19.98</v>
      </c>
      <c r="R191" s="12">
        <v>447685.9</v>
      </c>
      <c r="S191" s="13">
        <v>19.2</v>
      </c>
      <c r="T191" s="12">
        <v>775615.5</v>
      </c>
      <c r="U191" s="13">
        <v>18.82</v>
      </c>
      <c r="V191" s="12">
        <v>1025273.6</v>
      </c>
      <c r="W191" s="13">
        <v>25.57</v>
      </c>
      <c r="X191" s="12">
        <v>61581.5</v>
      </c>
      <c r="Y191" s="13">
        <v>18.600000000000001</v>
      </c>
      <c r="Z191" s="12">
        <v>803864.1</v>
      </c>
      <c r="AA191" s="13">
        <v>23.01</v>
      </c>
      <c r="AB191" s="39"/>
      <c r="AC191" s="35">
        <f t="shared" si="2"/>
        <v>22.538916527310931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22.629880550748531</v>
      </c>
      <c r="F192" s="10">
        <v>336327.5</v>
      </c>
      <c r="G192" s="11">
        <v>20.79</v>
      </c>
      <c r="H192" s="10">
        <v>3296176.1</v>
      </c>
      <c r="I192" s="11">
        <v>21.78</v>
      </c>
      <c r="J192" s="10">
        <v>180996.9</v>
      </c>
      <c r="K192" s="11">
        <v>24.25</v>
      </c>
      <c r="L192" s="10">
        <v>3001.3</v>
      </c>
      <c r="M192" s="11">
        <v>24.07</v>
      </c>
      <c r="N192" s="10">
        <v>4978217</v>
      </c>
      <c r="O192" s="11">
        <v>23.55</v>
      </c>
      <c r="P192" s="10">
        <v>20051.8</v>
      </c>
      <c r="Q192" s="11">
        <v>19.739999999999998</v>
      </c>
      <c r="R192" s="10">
        <v>426898.9</v>
      </c>
      <c r="S192" s="11">
        <v>18.989999999999998</v>
      </c>
      <c r="T192" s="10">
        <v>766576.70000000007</v>
      </c>
      <c r="U192" s="11">
        <v>18.649999999999999</v>
      </c>
      <c r="V192" s="10">
        <v>1027835.2999999999</v>
      </c>
      <c r="W192" s="11">
        <v>25.71</v>
      </c>
      <c r="X192" s="10">
        <v>62674.6</v>
      </c>
      <c r="Y192" s="11">
        <v>18.57</v>
      </c>
      <c r="Z192" s="10">
        <v>792536.5</v>
      </c>
      <c r="AA192" s="11">
        <v>23</v>
      </c>
      <c r="AB192" s="39"/>
      <c r="AC192" s="35">
        <f t="shared" si="2"/>
        <v>22.338458086358933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22.531397932250897</v>
      </c>
      <c r="F193" s="10">
        <v>338380.9</v>
      </c>
      <c r="G193" s="11">
        <v>20.65</v>
      </c>
      <c r="H193" s="10">
        <v>3416301.7</v>
      </c>
      <c r="I193" s="11">
        <v>21.35</v>
      </c>
      <c r="J193" s="10">
        <v>183984.30000000002</v>
      </c>
      <c r="K193" s="11">
        <v>24.23</v>
      </c>
      <c r="L193" s="10">
        <v>3240.9</v>
      </c>
      <c r="M193" s="11">
        <v>24.54</v>
      </c>
      <c r="N193" s="10">
        <v>5156606.4000000004</v>
      </c>
      <c r="O193" s="11">
        <v>23.68</v>
      </c>
      <c r="P193" s="10">
        <v>18968.100000000002</v>
      </c>
      <c r="Q193" s="11">
        <v>19.48</v>
      </c>
      <c r="R193" s="10">
        <v>451803.60000000003</v>
      </c>
      <c r="S193" s="11">
        <v>18.59</v>
      </c>
      <c r="T193" s="10">
        <v>768194.4</v>
      </c>
      <c r="U193" s="11">
        <v>18.77</v>
      </c>
      <c r="V193" s="10">
        <v>1093861.7</v>
      </c>
      <c r="W193" s="11">
        <v>25.38</v>
      </c>
      <c r="X193" s="10">
        <v>71921.8</v>
      </c>
      <c r="Y193" s="11">
        <v>18.03</v>
      </c>
      <c r="Z193" s="10">
        <v>765981</v>
      </c>
      <c r="AA193" s="11">
        <v>23.01</v>
      </c>
      <c r="AB193" s="39"/>
      <c r="AC193" s="35">
        <f t="shared" si="2"/>
        <v>22.252572886830162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13058165.200000001</v>
      </c>
      <c r="E194" s="11">
        <v>22.076645962328612</v>
      </c>
      <c r="F194" s="10">
        <v>348039.8</v>
      </c>
      <c r="G194" s="11">
        <v>20</v>
      </c>
      <c r="H194" s="10">
        <v>3746708.7</v>
      </c>
      <c r="I194" s="11">
        <v>20.39</v>
      </c>
      <c r="J194" s="10">
        <v>186392.1</v>
      </c>
      <c r="K194" s="11">
        <v>24.19</v>
      </c>
      <c r="L194" s="10">
        <v>3093.2000000000003</v>
      </c>
      <c r="M194" s="11">
        <v>24.57</v>
      </c>
      <c r="N194" s="10">
        <v>5463690.7000000002</v>
      </c>
      <c r="O194" s="11">
        <v>23.48</v>
      </c>
      <c r="P194" s="10">
        <v>18329.600000000002</v>
      </c>
      <c r="Q194" s="11">
        <v>19.3</v>
      </c>
      <c r="R194" s="10">
        <v>404742.9</v>
      </c>
      <c r="S194" s="11">
        <v>18.600000000000001</v>
      </c>
      <c r="T194" s="10">
        <v>775374.6</v>
      </c>
      <c r="U194" s="11">
        <v>18.79</v>
      </c>
      <c r="V194" s="10">
        <v>1239657.3</v>
      </c>
      <c r="W194" s="11">
        <v>24.22</v>
      </c>
      <c r="X194" s="10">
        <v>78661.3</v>
      </c>
      <c r="Y194" s="11">
        <v>18</v>
      </c>
      <c r="Z194" s="10">
        <v>793475</v>
      </c>
      <c r="AA194" s="11">
        <v>22.86</v>
      </c>
      <c r="AB194" s="39"/>
      <c r="AC194" s="35">
        <f t="shared" si="2"/>
        <v>21.850006861356839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22.028945105963906</v>
      </c>
      <c r="F195" s="10">
        <v>346058.3</v>
      </c>
      <c r="G195" s="11">
        <v>19.82</v>
      </c>
      <c r="H195" s="10">
        <v>3806658.2</v>
      </c>
      <c r="I195" s="11">
        <v>20.16</v>
      </c>
      <c r="J195" s="10">
        <v>187832.5</v>
      </c>
      <c r="K195" s="11">
        <v>24.2</v>
      </c>
      <c r="L195" s="10">
        <v>3102.1</v>
      </c>
      <c r="M195" s="11">
        <v>24.8</v>
      </c>
      <c r="N195" s="10">
        <v>5623625.7000000002</v>
      </c>
      <c r="O195" s="11">
        <v>23.42</v>
      </c>
      <c r="P195" s="10">
        <v>18273.400000000001</v>
      </c>
      <c r="Q195" s="11">
        <v>19.78</v>
      </c>
      <c r="R195" s="10">
        <v>402295</v>
      </c>
      <c r="S195" s="11">
        <v>18.5</v>
      </c>
      <c r="T195" s="10">
        <v>783797.4</v>
      </c>
      <c r="U195" s="11">
        <v>18.93</v>
      </c>
      <c r="V195" s="10">
        <v>1316190.7</v>
      </c>
      <c r="W195" s="11">
        <v>24.66</v>
      </c>
      <c r="X195" s="10">
        <v>81289.5</v>
      </c>
      <c r="Y195" s="11">
        <v>18.07</v>
      </c>
      <c r="Z195" s="10">
        <v>842122.8</v>
      </c>
      <c r="AA195" s="11">
        <v>22.49</v>
      </c>
      <c r="AB195" s="39"/>
      <c r="AC195" s="35">
        <f t="shared" si="2"/>
        <v>21.742632227572606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13702948.9</v>
      </c>
      <c r="E196" s="11">
        <v>22.050656546854675</v>
      </c>
      <c r="F196" s="10">
        <v>371733.5</v>
      </c>
      <c r="G196" s="11">
        <v>19.579999999999998</v>
      </c>
      <c r="H196" s="10">
        <v>3799873.7</v>
      </c>
      <c r="I196" s="11">
        <v>20.170000000000002</v>
      </c>
      <c r="J196" s="10">
        <v>185923.3</v>
      </c>
      <c r="K196" s="11">
        <v>24.02</v>
      </c>
      <c r="L196" s="10">
        <v>2932.6</v>
      </c>
      <c r="M196" s="11">
        <v>24.82</v>
      </c>
      <c r="N196" s="10">
        <v>5733845.9000000004</v>
      </c>
      <c r="O196" s="11">
        <v>23.32</v>
      </c>
      <c r="P196" s="10">
        <v>23764.400000000001</v>
      </c>
      <c r="Q196" s="11">
        <v>19.98</v>
      </c>
      <c r="R196" s="10">
        <v>414992.1</v>
      </c>
      <c r="S196" s="11">
        <v>18.55</v>
      </c>
      <c r="T196" s="10">
        <v>791438.2</v>
      </c>
      <c r="U196" s="11">
        <v>19.079999999999998</v>
      </c>
      <c r="V196" s="10">
        <v>1407219.4</v>
      </c>
      <c r="W196" s="11">
        <v>25.03</v>
      </c>
      <c r="X196" s="10">
        <v>93413.9</v>
      </c>
      <c r="Y196" s="11">
        <v>18.23</v>
      </c>
      <c r="Z196" s="10">
        <v>877811.9</v>
      </c>
      <c r="AA196" s="11">
        <v>22.54</v>
      </c>
      <c r="AB196" s="39"/>
      <c r="AC196" s="35">
        <f t="shared" si="2"/>
        <v>21.709677192475652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13856184.699999999</v>
      </c>
      <c r="E197" s="11">
        <v>22.09214880493041</v>
      </c>
      <c r="F197" s="10">
        <v>354352.6</v>
      </c>
      <c r="G197" s="11">
        <v>19.420000000000002</v>
      </c>
      <c r="H197" s="10">
        <v>3801836.5</v>
      </c>
      <c r="I197" s="11">
        <v>20.100000000000001</v>
      </c>
      <c r="J197" s="10">
        <v>183524</v>
      </c>
      <c r="K197" s="11">
        <v>23.88</v>
      </c>
      <c r="L197" s="10">
        <v>2756.8</v>
      </c>
      <c r="M197" s="11">
        <v>24.81</v>
      </c>
      <c r="N197" s="10">
        <v>5817142</v>
      </c>
      <c r="O197" s="11">
        <v>23.37</v>
      </c>
      <c r="P197" s="10">
        <v>22520.3</v>
      </c>
      <c r="Q197" s="11">
        <v>19.77</v>
      </c>
      <c r="R197" s="10">
        <v>470490.3</v>
      </c>
      <c r="S197" s="11">
        <v>19.010000000000002</v>
      </c>
      <c r="T197" s="10">
        <v>769938.1</v>
      </c>
      <c r="U197" s="11">
        <v>19</v>
      </c>
      <c r="V197" s="10">
        <v>1471352.9</v>
      </c>
      <c r="W197" s="11">
        <v>25.31</v>
      </c>
      <c r="X197" s="10">
        <v>94236.5</v>
      </c>
      <c r="Y197" s="11">
        <v>18.29</v>
      </c>
      <c r="Z197" s="10">
        <v>868034.7</v>
      </c>
      <c r="AA197" s="11">
        <v>22.39</v>
      </c>
      <c r="AB197" s="39"/>
      <c r="AC197" s="35">
        <f t="shared" si="2"/>
        <v>21.70985901980518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13949739.099999998</v>
      </c>
      <c r="E198" s="11">
        <v>22.258741808870113</v>
      </c>
      <c r="F198" s="10">
        <v>362111.7</v>
      </c>
      <c r="G198" s="11">
        <v>19.39</v>
      </c>
      <c r="H198" s="10">
        <v>3804028.4</v>
      </c>
      <c r="I198" s="11">
        <v>19.95</v>
      </c>
      <c r="J198" s="10">
        <v>182186.4</v>
      </c>
      <c r="K198" s="11">
        <v>24.29</v>
      </c>
      <c r="L198" s="10">
        <v>2627.5</v>
      </c>
      <c r="M198" s="11">
        <v>24.71</v>
      </c>
      <c r="N198" s="10">
        <v>5811074.2000000002</v>
      </c>
      <c r="O198" s="11">
        <v>23.69</v>
      </c>
      <c r="P198" s="10">
        <v>21684</v>
      </c>
      <c r="Q198" s="11">
        <v>19.87</v>
      </c>
      <c r="R198" s="10">
        <v>468197</v>
      </c>
      <c r="S198" s="11">
        <v>18.96</v>
      </c>
      <c r="T198" s="10">
        <v>781578.2</v>
      </c>
      <c r="U198" s="11">
        <v>19.11</v>
      </c>
      <c r="V198" s="10">
        <v>1531883.9</v>
      </c>
      <c r="W198" s="11">
        <v>25.84</v>
      </c>
      <c r="X198" s="10">
        <v>98032.6</v>
      </c>
      <c r="Y198" s="11">
        <v>18</v>
      </c>
      <c r="Z198" s="10">
        <v>886335.2</v>
      </c>
      <c r="AA198" s="11">
        <v>22.39</v>
      </c>
      <c r="AB198" s="39"/>
      <c r="AC198" s="35">
        <f t="shared" si="2"/>
        <v>21.81695281420258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14212549.1</v>
      </c>
      <c r="E199" s="11">
        <v>22.185521163898741</v>
      </c>
      <c r="F199" s="10">
        <v>371358.6</v>
      </c>
      <c r="G199" s="11">
        <v>19.46</v>
      </c>
      <c r="H199" s="10">
        <v>3875982.2</v>
      </c>
      <c r="I199" s="11">
        <v>19.78</v>
      </c>
      <c r="J199" s="10">
        <v>180011.5</v>
      </c>
      <c r="K199" s="11">
        <v>24.44</v>
      </c>
      <c r="L199" s="10">
        <v>3246.7</v>
      </c>
      <c r="M199" s="11">
        <v>25.46</v>
      </c>
      <c r="N199" s="10">
        <v>5844626.0999999996</v>
      </c>
      <c r="O199" s="11">
        <v>23.44</v>
      </c>
      <c r="P199" s="10">
        <v>21478.6</v>
      </c>
      <c r="Q199" s="11">
        <v>19.899999999999999</v>
      </c>
      <c r="R199" s="10">
        <v>474278.9</v>
      </c>
      <c r="S199" s="11">
        <v>18.97</v>
      </c>
      <c r="T199" s="10">
        <v>766804.5</v>
      </c>
      <c r="U199" s="11">
        <v>19.32</v>
      </c>
      <c r="V199" s="10">
        <v>1609490.7</v>
      </c>
      <c r="W199" s="11">
        <v>26.36</v>
      </c>
      <c r="X199" s="10">
        <v>97001.4</v>
      </c>
      <c r="Y199" s="11">
        <v>18.93</v>
      </c>
      <c r="Z199" s="10">
        <v>968269.9</v>
      </c>
      <c r="AA199" s="11">
        <v>22.14</v>
      </c>
      <c r="AB199" s="39"/>
      <c r="AC199" s="35">
        <f t="shared" si="2"/>
        <v>21.652413671192701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14226924.099999998</v>
      </c>
      <c r="E200" s="11">
        <v>22.282257435463514</v>
      </c>
      <c r="F200" s="10">
        <v>367712.6</v>
      </c>
      <c r="G200" s="11">
        <v>19.53</v>
      </c>
      <c r="H200" s="10">
        <v>3851937.2</v>
      </c>
      <c r="I200" s="11">
        <v>19.78</v>
      </c>
      <c r="J200" s="10">
        <v>175525.8</v>
      </c>
      <c r="K200" s="11">
        <v>24.57</v>
      </c>
      <c r="L200" s="10">
        <v>2869.5</v>
      </c>
      <c r="M200" s="11">
        <v>25.26</v>
      </c>
      <c r="N200" s="10">
        <v>5824824.7999999998</v>
      </c>
      <c r="O200" s="11">
        <v>23.41</v>
      </c>
      <c r="P200" s="10">
        <v>19727.7</v>
      </c>
      <c r="Q200" s="11">
        <v>19.18</v>
      </c>
      <c r="R200" s="10">
        <v>482141.8</v>
      </c>
      <c r="S200" s="11">
        <v>18.95</v>
      </c>
      <c r="T200" s="10">
        <v>793097</v>
      </c>
      <c r="U200" s="11">
        <v>19.27</v>
      </c>
      <c r="V200" s="10">
        <v>1669183.4</v>
      </c>
      <c r="W200" s="11">
        <v>27.21</v>
      </c>
      <c r="X200" s="10">
        <v>93936.2</v>
      </c>
      <c r="Y200" s="11">
        <v>19.13</v>
      </c>
      <c r="Z200" s="10">
        <v>945968.1</v>
      </c>
      <c r="AA200" s="11">
        <v>22.07</v>
      </c>
      <c r="AB200" s="39"/>
      <c r="AC200" s="35">
        <f t="shared" si="2"/>
        <v>21.627258555912054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22.283795909918094</v>
      </c>
      <c r="F201" s="10">
        <v>370537.4</v>
      </c>
      <c r="G201" s="11">
        <v>19.059999999999999</v>
      </c>
      <c r="H201" s="10">
        <v>3774753.9</v>
      </c>
      <c r="I201" s="11">
        <v>19.75</v>
      </c>
      <c r="J201" s="10">
        <v>168570.4</v>
      </c>
      <c r="K201" s="11">
        <v>24.62</v>
      </c>
      <c r="L201" s="10">
        <v>52462.8</v>
      </c>
      <c r="M201" s="11">
        <v>16.399999999999999</v>
      </c>
      <c r="N201" s="10">
        <v>5757471.5999999996</v>
      </c>
      <c r="O201" s="11">
        <v>23.27</v>
      </c>
      <c r="P201" s="10">
        <v>18484.7</v>
      </c>
      <c r="Q201" s="11">
        <v>19.36</v>
      </c>
      <c r="R201" s="10">
        <v>475167.9</v>
      </c>
      <c r="S201" s="11">
        <v>18.91</v>
      </c>
      <c r="T201" s="10">
        <v>794249.2</v>
      </c>
      <c r="U201" s="11">
        <v>19.27</v>
      </c>
      <c r="V201" s="10">
        <v>1724135.6</v>
      </c>
      <c r="W201" s="11">
        <v>28.07</v>
      </c>
      <c r="X201" s="10">
        <v>93419.3</v>
      </c>
      <c r="Y201" s="11">
        <v>18.899999999999999</v>
      </c>
      <c r="Z201" s="10">
        <v>983337.9</v>
      </c>
      <c r="AA201" s="11">
        <v>21.66</v>
      </c>
      <c r="AB201" s="39"/>
      <c r="AC201" s="35">
        <f t="shared" si="2"/>
        <v>21.484962076534188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13969038.500000002</v>
      </c>
      <c r="E202" s="15">
        <v>22.377564146666213</v>
      </c>
      <c r="F202" s="14">
        <v>305146.3</v>
      </c>
      <c r="G202" s="15">
        <v>19.57</v>
      </c>
      <c r="H202" s="14">
        <v>3775521.7</v>
      </c>
      <c r="I202" s="15">
        <v>19.78</v>
      </c>
      <c r="J202" s="14">
        <v>164759.70000000001</v>
      </c>
      <c r="K202" s="15">
        <v>23.86</v>
      </c>
      <c r="L202" s="14">
        <v>48070.5</v>
      </c>
      <c r="M202" s="15">
        <v>16.41</v>
      </c>
      <c r="N202" s="14">
        <v>5518068.2000000002</v>
      </c>
      <c r="O202" s="15">
        <v>23.24</v>
      </c>
      <c r="P202" s="14">
        <v>17763.7</v>
      </c>
      <c r="Q202" s="15">
        <v>19.329999999999998</v>
      </c>
      <c r="R202" s="14">
        <v>464873.6</v>
      </c>
      <c r="S202" s="15">
        <v>18.899999999999999</v>
      </c>
      <c r="T202" s="14">
        <v>792111.3</v>
      </c>
      <c r="U202" s="15">
        <v>19.27</v>
      </c>
      <c r="V202" s="14">
        <v>1779163.8</v>
      </c>
      <c r="W202" s="15">
        <v>28.84</v>
      </c>
      <c r="X202" s="14">
        <v>93846.399999999994</v>
      </c>
      <c r="Y202" s="15">
        <v>18.97</v>
      </c>
      <c r="Z202" s="14">
        <v>1009713.3</v>
      </c>
      <c r="AA202" s="15">
        <v>21.29</v>
      </c>
      <c r="AB202" s="39"/>
      <c r="AC202" s="36">
        <f t="shared" si="2"/>
        <v>21.434344284851427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13586019.1</v>
      </c>
      <c r="E203" s="13">
        <v>22.488107105340372</v>
      </c>
      <c r="F203" s="12">
        <v>299643.09999999998</v>
      </c>
      <c r="G203" s="13">
        <v>19.62</v>
      </c>
      <c r="H203" s="12">
        <v>3727243.4</v>
      </c>
      <c r="I203" s="13">
        <v>19.91</v>
      </c>
      <c r="J203" s="12">
        <v>161984</v>
      </c>
      <c r="K203" s="13">
        <v>23.84</v>
      </c>
      <c r="L203" s="12">
        <v>44945.3</v>
      </c>
      <c r="M203" s="13">
        <v>16.59</v>
      </c>
      <c r="N203" s="12">
        <v>5285915.2</v>
      </c>
      <c r="O203" s="13">
        <v>23.19</v>
      </c>
      <c r="P203" s="12">
        <v>16685.5</v>
      </c>
      <c r="Q203" s="13">
        <v>19.260000000000002</v>
      </c>
      <c r="R203" s="12">
        <v>453454.8</v>
      </c>
      <c r="S203" s="13">
        <v>18.84</v>
      </c>
      <c r="T203" s="12">
        <v>781104.1</v>
      </c>
      <c r="U203" s="13">
        <v>19.28</v>
      </c>
      <c r="V203" s="12">
        <v>1741922.9</v>
      </c>
      <c r="W203" s="13">
        <v>29.73</v>
      </c>
      <c r="X203" s="12">
        <v>92790.6</v>
      </c>
      <c r="Y203" s="13">
        <v>19</v>
      </c>
      <c r="Z203" s="12">
        <v>980330.2</v>
      </c>
      <c r="AA203" s="13">
        <v>21.19</v>
      </c>
      <c r="AB203" s="39"/>
      <c r="AC203" s="35">
        <f t="shared" si="2"/>
        <v>21.423034780737432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13867997.199999997</v>
      </c>
      <c r="E204" s="11">
        <v>22.19313691417533</v>
      </c>
      <c r="F204" s="10">
        <v>304526.2</v>
      </c>
      <c r="G204" s="11">
        <v>19.7</v>
      </c>
      <c r="H204" s="10">
        <v>3889370.9</v>
      </c>
      <c r="I204" s="11">
        <v>19.37</v>
      </c>
      <c r="J204" s="10">
        <v>163949.1</v>
      </c>
      <c r="K204" s="11">
        <v>23.84</v>
      </c>
      <c r="L204" s="10">
        <v>40626.199999999997</v>
      </c>
      <c r="M204" s="11">
        <v>16.62</v>
      </c>
      <c r="N204" s="10">
        <v>5252892.5999999996</v>
      </c>
      <c r="O204" s="11">
        <v>23.13</v>
      </c>
      <c r="P204" s="10">
        <v>15769.7</v>
      </c>
      <c r="Q204" s="11">
        <v>19.2</v>
      </c>
      <c r="R204" s="10">
        <v>435705.5</v>
      </c>
      <c r="S204" s="11">
        <v>19.079999999999998</v>
      </c>
      <c r="T204" s="10">
        <v>792398.4</v>
      </c>
      <c r="U204" s="11">
        <v>19.28</v>
      </c>
      <c r="V204" s="10">
        <v>1812508.7</v>
      </c>
      <c r="W204" s="11">
        <v>29.05</v>
      </c>
      <c r="X204" s="10">
        <v>95442.7</v>
      </c>
      <c r="Y204" s="11">
        <v>19.29</v>
      </c>
      <c r="Z204" s="10">
        <v>1064807.2</v>
      </c>
      <c r="AA204" s="11">
        <v>20.63</v>
      </c>
      <c r="AB204" s="39"/>
      <c r="AC204" s="35">
        <f t="shared" ref="AC204:AC267" si="3">(F204*G204+H204*I204+J204*K204+L204*M204+N204*O204+P204*Q204+R204*S204+T204*U204+X204*Y204+Z204*AA204)/(F204+H204+J204+L204+N204+P204+R204+T204+X204+Z204)</f>
        <v>21.162226885289638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14392792.1</v>
      </c>
      <c r="E205" s="11">
        <v>21.896057291760641</v>
      </c>
      <c r="F205" s="10">
        <v>307382.8</v>
      </c>
      <c r="G205" s="11">
        <v>19.670000000000002</v>
      </c>
      <c r="H205" s="10">
        <v>4154931.2000000002</v>
      </c>
      <c r="I205" s="11">
        <v>18.989999999999998</v>
      </c>
      <c r="J205" s="10">
        <v>171928.2</v>
      </c>
      <c r="K205" s="11">
        <v>23.01</v>
      </c>
      <c r="L205" s="10">
        <v>36249.700000000004</v>
      </c>
      <c r="M205" s="11">
        <v>16.649999999999999</v>
      </c>
      <c r="N205" s="10">
        <v>5327600.5</v>
      </c>
      <c r="O205" s="11">
        <v>23.07</v>
      </c>
      <c r="P205" s="10">
        <v>15022.4</v>
      </c>
      <c r="Q205" s="11">
        <v>19.37</v>
      </c>
      <c r="R205" s="10">
        <v>429773.1</v>
      </c>
      <c r="S205" s="11">
        <v>19.05</v>
      </c>
      <c r="T205" s="10">
        <v>788187.7</v>
      </c>
      <c r="U205" s="11">
        <v>19.45</v>
      </c>
      <c r="V205" s="10">
        <v>1956933.9</v>
      </c>
      <c r="W205" s="11">
        <v>27.75</v>
      </c>
      <c r="X205" s="10">
        <v>97062.9</v>
      </c>
      <c r="Y205" s="11">
        <v>19.43</v>
      </c>
      <c r="Z205" s="10">
        <v>1107719.7</v>
      </c>
      <c r="AA205" s="11">
        <v>20.52</v>
      </c>
      <c r="AB205" s="39"/>
      <c r="AC205" s="35">
        <f t="shared" si="3"/>
        <v>20.974868038057878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14814372.999999996</v>
      </c>
      <c r="E206" s="11">
        <v>21.858719778758104</v>
      </c>
      <c r="F206" s="10">
        <v>319353.59999999998</v>
      </c>
      <c r="G206" s="11">
        <v>19.95</v>
      </c>
      <c r="H206" s="10">
        <v>4249253.9000000004</v>
      </c>
      <c r="I206" s="11">
        <v>19.149999999999999</v>
      </c>
      <c r="J206" s="10">
        <v>178140.3</v>
      </c>
      <c r="K206" s="11">
        <v>22.95</v>
      </c>
      <c r="L206" s="10">
        <v>32449.5</v>
      </c>
      <c r="M206" s="11">
        <v>16.75</v>
      </c>
      <c r="N206" s="10">
        <v>5486084.9000000004</v>
      </c>
      <c r="O206" s="11">
        <v>22.97</v>
      </c>
      <c r="P206" s="10">
        <v>15126.2</v>
      </c>
      <c r="Q206" s="11">
        <v>19.190000000000001</v>
      </c>
      <c r="R206" s="10">
        <v>411645.7</v>
      </c>
      <c r="S206" s="11">
        <v>18.96</v>
      </c>
      <c r="T206" s="10">
        <v>799964.6</v>
      </c>
      <c r="U206" s="11">
        <v>19.43</v>
      </c>
      <c r="V206" s="10">
        <v>2016157.1</v>
      </c>
      <c r="W206" s="11">
        <v>27.58</v>
      </c>
      <c r="X206" s="10">
        <v>94759.5</v>
      </c>
      <c r="Y206" s="11">
        <v>19.649999999999999</v>
      </c>
      <c r="Z206" s="10">
        <v>1211437.7</v>
      </c>
      <c r="AA206" s="11">
        <v>20.079999999999998</v>
      </c>
      <c r="AB206" s="39"/>
      <c r="AC206" s="35">
        <f t="shared" si="3"/>
        <v>20.957422298759631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14967733.5</v>
      </c>
      <c r="E207" s="11">
        <v>21.792101722682325</v>
      </c>
      <c r="F207" s="10">
        <v>316038.90000000002</v>
      </c>
      <c r="G207" s="11">
        <v>19.86</v>
      </c>
      <c r="H207" s="10">
        <v>4287474.0999999996</v>
      </c>
      <c r="I207" s="11">
        <v>19.309999999999999</v>
      </c>
      <c r="J207" s="10">
        <v>189766.7</v>
      </c>
      <c r="K207" s="11">
        <v>22.93</v>
      </c>
      <c r="L207" s="10">
        <v>28098.7</v>
      </c>
      <c r="M207" s="11">
        <v>16.82</v>
      </c>
      <c r="N207" s="10">
        <v>5559158.2999999998</v>
      </c>
      <c r="O207" s="11">
        <v>22.92</v>
      </c>
      <c r="P207" s="10">
        <v>13894.8</v>
      </c>
      <c r="Q207" s="11">
        <v>19.420000000000002</v>
      </c>
      <c r="R207" s="10">
        <v>404755.8</v>
      </c>
      <c r="S207" s="11">
        <v>18.93</v>
      </c>
      <c r="T207" s="10">
        <v>805031</v>
      </c>
      <c r="U207" s="11">
        <v>19.350000000000001</v>
      </c>
      <c r="V207" s="10">
        <v>2044632.6</v>
      </c>
      <c r="W207" s="11">
        <v>26.89</v>
      </c>
      <c r="X207" s="10">
        <v>94127.6</v>
      </c>
      <c r="Y207" s="11">
        <v>19.649999999999999</v>
      </c>
      <c r="Z207" s="10">
        <v>1224755</v>
      </c>
      <c r="AA207" s="11">
        <v>20.03</v>
      </c>
      <c r="AB207" s="39"/>
      <c r="AC207" s="35">
        <f t="shared" si="3"/>
        <v>20.985536093430948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15218608.200000003</v>
      </c>
      <c r="E208" s="11">
        <v>21.814663788440257</v>
      </c>
      <c r="F208" s="10">
        <v>332197.5</v>
      </c>
      <c r="G208" s="11">
        <v>19.86</v>
      </c>
      <c r="H208" s="10">
        <v>4344306.0999999996</v>
      </c>
      <c r="I208" s="11">
        <v>19.41</v>
      </c>
      <c r="J208" s="10">
        <v>202464.7</v>
      </c>
      <c r="K208" s="11">
        <v>22.95</v>
      </c>
      <c r="L208" s="10">
        <v>23130.9</v>
      </c>
      <c r="M208" s="11">
        <v>16.809999999999999</v>
      </c>
      <c r="N208" s="10">
        <v>5569514.7000000002</v>
      </c>
      <c r="O208" s="11">
        <v>23.05</v>
      </c>
      <c r="P208" s="10">
        <v>14268.9</v>
      </c>
      <c r="Q208" s="11">
        <v>19.600000000000001</v>
      </c>
      <c r="R208" s="10">
        <v>431339.5</v>
      </c>
      <c r="S208" s="11">
        <v>19.23</v>
      </c>
      <c r="T208" s="10">
        <v>813862.40000000002</v>
      </c>
      <c r="U208" s="11">
        <v>19.41</v>
      </c>
      <c r="V208" s="10">
        <v>2100538.2000000002</v>
      </c>
      <c r="W208" s="11">
        <v>26.59</v>
      </c>
      <c r="X208" s="10">
        <v>100624.4</v>
      </c>
      <c r="Y208" s="11">
        <v>20</v>
      </c>
      <c r="Z208" s="10">
        <v>1286360.8999999999</v>
      </c>
      <c r="AA208" s="11">
        <v>19.760000000000002</v>
      </c>
      <c r="AB208" s="39"/>
      <c r="AC208" s="35">
        <f t="shared" si="3"/>
        <v>21.05001044155123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15408649.400000004</v>
      </c>
      <c r="E209" s="11">
        <v>21.803752977337513</v>
      </c>
      <c r="F209" s="10">
        <v>341005.8</v>
      </c>
      <c r="G209" s="11">
        <v>19.86</v>
      </c>
      <c r="H209" s="10">
        <v>4363396.5999999996</v>
      </c>
      <c r="I209" s="11">
        <v>19.45</v>
      </c>
      <c r="J209" s="10">
        <v>215197.6</v>
      </c>
      <c r="K209" s="11">
        <v>23.02</v>
      </c>
      <c r="L209" s="10">
        <v>18368.400000000001</v>
      </c>
      <c r="M209" s="11">
        <v>16.84</v>
      </c>
      <c r="N209" s="10">
        <v>5678627.4000000004</v>
      </c>
      <c r="O209" s="11">
        <v>23.09</v>
      </c>
      <c r="P209" s="10">
        <v>18066.3</v>
      </c>
      <c r="Q209" s="11">
        <v>19.920000000000002</v>
      </c>
      <c r="R209" s="10">
        <v>430258.8</v>
      </c>
      <c r="S209" s="11">
        <v>19.37</v>
      </c>
      <c r="T209" s="10">
        <v>811956.3</v>
      </c>
      <c r="U209" s="11">
        <v>19.46</v>
      </c>
      <c r="V209" s="10">
        <v>2157645.7999999998</v>
      </c>
      <c r="W209" s="11">
        <v>25.92</v>
      </c>
      <c r="X209" s="10">
        <v>104621</v>
      </c>
      <c r="Y209" s="11">
        <v>20.260000000000002</v>
      </c>
      <c r="Z209" s="10">
        <v>1269505.3999999999</v>
      </c>
      <c r="AA209" s="11">
        <v>20.010000000000002</v>
      </c>
      <c r="AB209" s="39"/>
      <c r="AC209" s="35">
        <f t="shared" si="3"/>
        <v>21.133509170278991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21.811104218687447</v>
      </c>
      <c r="F210" s="10">
        <v>338462.7</v>
      </c>
      <c r="G210" s="11">
        <v>19.95</v>
      </c>
      <c r="H210" s="10">
        <v>4349745.4000000004</v>
      </c>
      <c r="I210" s="11">
        <v>19.489999999999998</v>
      </c>
      <c r="J210" s="10">
        <v>232653.8</v>
      </c>
      <c r="K210" s="11">
        <v>23.07</v>
      </c>
      <c r="L210" s="10">
        <v>14173.9</v>
      </c>
      <c r="M210" s="11">
        <v>16.7</v>
      </c>
      <c r="N210" s="10">
        <v>5858706.2999999998</v>
      </c>
      <c r="O210" s="11">
        <v>23.14</v>
      </c>
      <c r="P210" s="10">
        <v>20817.900000000001</v>
      </c>
      <c r="Q210" s="11">
        <v>19.989999999999998</v>
      </c>
      <c r="R210" s="10">
        <v>440806.7</v>
      </c>
      <c r="S210" s="11">
        <v>19.54</v>
      </c>
      <c r="T210" s="10">
        <v>811233.4</v>
      </c>
      <c r="U210" s="11">
        <v>19.36</v>
      </c>
      <c r="V210" s="10">
        <v>2261236.6</v>
      </c>
      <c r="W210" s="11">
        <v>25.41</v>
      </c>
      <c r="X210" s="10">
        <v>105297.1</v>
      </c>
      <c r="Y210" s="11">
        <v>20.440000000000001</v>
      </c>
      <c r="Z210" s="10">
        <v>1275370.5</v>
      </c>
      <c r="AA210" s="11">
        <v>20.05</v>
      </c>
      <c r="AB210" s="39"/>
      <c r="AC210" s="35">
        <f t="shared" si="3"/>
        <v>21.205928874383901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15822189.699999999</v>
      </c>
      <c r="E211" s="11">
        <v>21.83080873098115</v>
      </c>
      <c r="F211" s="10">
        <v>336816.6</v>
      </c>
      <c r="G211" s="11">
        <v>19.93</v>
      </c>
      <c r="H211" s="10">
        <v>4590490.2</v>
      </c>
      <c r="I211" s="11">
        <v>19.73</v>
      </c>
      <c r="J211" s="10">
        <v>249123.1</v>
      </c>
      <c r="K211" s="11">
        <v>23.2</v>
      </c>
      <c r="L211" s="10">
        <v>9866.4999999999982</v>
      </c>
      <c r="M211" s="11">
        <v>17</v>
      </c>
      <c r="N211" s="10">
        <v>5708177.9000000004</v>
      </c>
      <c r="O211" s="11">
        <v>23.18</v>
      </c>
      <c r="P211" s="10">
        <v>18237.400000000001</v>
      </c>
      <c r="Q211" s="11">
        <v>20.67</v>
      </c>
      <c r="R211" s="10">
        <v>440759.2</v>
      </c>
      <c r="S211" s="11">
        <v>19.63</v>
      </c>
      <c r="T211" s="10">
        <v>810736.2</v>
      </c>
      <c r="U211" s="11">
        <v>19.489999999999998</v>
      </c>
      <c r="V211" s="10">
        <v>2313327.6</v>
      </c>
      <c r="W211" s="11">
        <v>25.08</v>
      </c>
      <c r="X211" s="10">
        <v>130373.40000000001</v>
      </c>
      <c r="Y211" s="11">
        <v>21.04</v>
      </c>
      <c r="Z211" s="10">
        <v>1214281.6000000001</v>
      </c>
      <c r="AA211" s="11">
        <v>19.989999999999998</v>
      </c>
      <c r="AB211" s="39"/>
      <c r="AC211" s="35">
        <f t="shared" si="3"/>
        <v>21.274400368481075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15664308.200000001</v>
      </c>
      <c r="E212" s="11">
        <v>21.728145424832739</v>
      </c>
      <c r="F212" s="10">
        <v>323793.90000000002</v>
      </c>
      <c r="G212" s="11">
        <v>19.98</v>
      </c>
      <c r="H212" s="10">
        <v>4518894.0999999996</v>
      </c>
      <c r="I212" s="11">
        <v>19.600000000000001</v>
      </c>
      <c r="J212" s="10">
        <v>271820.7</v>
      </c>
      <c r="K212" s="11">
        <v>23.2</v>
      </c>
      <c r="L212" s="10">
        <v>5391</v>
      </c>
      <c r="M212" s="11">
        <v>18</v>
      </c>
      <c r="N212" s="10">
        <v>5646246.9000000004</v>
      </c>
      <c r="O212" s="11">
        <v>23.24</v>
      </c>
      <c r="P212" s="10">
        <v>17702.599999999999</v>
      </c>
      <c r="Q212" s="11">
        <v>20.63</v>
      </c>
      <c r="R212" s="10">
        <v>429121.3</v>
      </c>
      <c r="S212" s="11">
        <v>20.149999999999999</v>
      </c>
      <c r="T212" s="10">
        <v>827533.9</v>
      </c>
      <c r="U212" s="11">
        <v>19.39</v>
      </c>
      <c r="V212" s="10">
        <v>2324796.1</v>
      </c>
      <c r="W212" s="11">
        <v>24.23</v>
      </c>
      <c r="X212" s="10">
        <v>130750.49999999999</v>
      </c>
      <c r="Y212" s="11">
        <v>20.98</v>
      </c>
      <c r="Z212" s="10">
        <v>1168257.2</v>
      </c>
      <c r="AA212" s="11">
        <v>20.170000000000002</v>
      </c>
      <c r="AB212" s="39"/>
      <c r="AC212" s="35">
        <f t="shared" si="3"/>
        <v>21.29212484810445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23.049678697277905</v>
      </c>
      <c r="F213" s="10">
        <v>367234.8</v>
      </c>
      <c r="G213" s="11">
        <v>20.66</v>
      </c>
      <c r="H213" s="10">
        <v>5680047.9000000004</v>
      </c>
      <c r="I213" s="11">
        <v>22.04</v>
      </c>
      <c r="J213" s="10">
        <v>474802</v>
      </c>
      <c r="K213" s="11">
        <v>24.69</v>
      </c>
      <c r="L213" s="10">
        <v>51129.9</v>
      </c>
      <c r="M213" s="11">
        <v>16.2</v>
      </c>
      <c r="N213" s="10">
        <v>6640575.5</v>
      </c>
      <c r="O213" s="11">
        <v>23.89</v>
      </c>
      <c r="P213" s="10">
        <v>36073</v>
      </c>
      <c r="Q213" s="11">
        <v>25.9</v>
      </c>
      <c r="R213" s="10">
        <v>517995</v>
      </c>
      <c r="S213" s="11">
        <v>21.9</v>
      </c>
      <c r="T213" s="10">
        <v>1060119.8999999999</v>
      </c>
      <c r="U213" s="11">
        <v>21.3</v>
      </c>
      <c r="V213" s="10">
        <v>2519210.5</v>
      </c>
      <c r="W213" s="11">
        <v>25.19</v>
      </c>
      <c r="X213" s="10">
        <v>183916.1</v>
      </c>
      <c r="Y213" s="11">
        <v>22.53</v>
      </c>
      <c r="Z213" s="10">
        <v>1070928.8999999999</v>
      </c>
      <c r="AA213" s="11">
        <v>20.86</v>
      </c>
      <c r="AB213" s="39"/>
      <c r="AC213" s="35">
        <f t="shared" si="3"/>
        <v>22.714419153652308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18557891.400000002</v>
      </c>
      <c r="E214" s="15">
        <v>22.951046135661731</v>
      </c>
      <c r="F214" s="14">
        <v>353525.6</v>
      </c>
      <c r="G214" s="15">
        <v>20.260000000000002</v>
      </c>
      <c r="H214" s="14">
        <v>5656983.2000000002</v>
      </c>
      <c r="I214" s="15">
        <v>22.08</v>
      </c>
      <c r="J214" s="14">
        <v>505693.3</v>
      </c>
      <c r="K214" s="15">
        <v>24.41</v>
      </c>
      <c r="L214" s="14">
        <v>45478.2</v>
      </c>
      <c r="M214" s="15">
        <v>16.2</v>
      </c>
      <c r="N214" s="14">
        <v>6589532.2999999998</v>
      </c>
      <c r="O214" s="15">
        <v>23.77</v>
      </c>
      <c r="P214" s="14">
        <v>36241.4</v>
      </c>
      <c r="Q214" s="15">
        <v>26.08</v>
      </c>
      <c r="R214" s="14">
        <v>519889.29999999993</v>
      </c>
      <c r="S214" s="15">
        <v>22</v>
      </c>
      <c r="T214" s="14">
        <v>1076933.3999999999</v>
      </c>
      <c r="U214" s="15">
        <v>21.44</v>
      </c>
      <c r="V214" s="14">
        <v>2491733.6</v>
      </c>
      <c r="W214" s="15">
        <v>25.07</v>
      </c>
      <c r="X214" s="14">
        <v>189454.6</v>
      </c>
      <c r="Y214" s="15">
        <v>22.51</v>
      </c>
      <c r="Z214" s="14">
        <v>1092426.5</v>
      </c>
      <c r="AA214" s="15">
        <v>20.079999999999998</v>
      </c>
      <c r="AB214" s="39"/>
      <c r="AC214" s="36">
        <f t="shared" si="3"/>
        <v>22.622413203858862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18156081.100000001</v>
      </c>
      <c r="E215" s="13">
        <v>22.957358874597666</v>
      </c>
      <c r="F215" s="12">
        <v>359491</v>
      </c>
      <c r="G215" s="13">
        <v>20.43</v>
      </c>
      <c r="H215" s="12">
        <v>5610380.7999999998</v>
      </c>
      <c r="I215" s="13">
        <v>22.28</v>
      </c>
      <c r="J215" s="12">
        <v>516600.19999999995</v>
      </c>
      <c r="K215" s="13">
        <v>24.31</v>
      </c>
      <c r="L215" s="12">
        <v>39824</v>
      </c>
      <c r="M215" s="13">
        <v>16.21</v>
      </c>
      <c r="N215" s="12">
        <v>6396800.5</v>
      </c>
      <c r="O215" s="13">
        <v>23.69</v>
      </c>
      <c r="P215" s="12">
        <v>34617.699999999997</v>
      </c>
      <c r="Q215" s="13">
        <v>26.23</v>
      </c>
      <c r="R215" s="12">
        <v>491934.9</v>
      </c>
      <c r="S215" s="13">
        <v>21.74</v>
      </c>
      <c r="T215" s="12">
        <v>1064659.8999999999</v>
      </c>
      <c r="U215" s="13">
        <v>21.44</v>
      </c>
      <c r="V215" s="12">
        <v>2405032.6</v>
      </c>
      <c r="W215" s="13">
        <v>25</v>
      </c>
      <c r="X215" s="12">
        <v>188904.9</v>
      </c>
      <c r="Y215" s="13">
        <v>22.43</v>
      </c>
      <c r="Z215" s="12">
        <v>1047834.5999999999</v>
      </c>
      <c r="AA215" s="13">
        <v>19.98</v>
      </c>
      <c r="AB215" s="39"/>
      <c r="AC215" s="35">
        <f t="shared" si="3"/>
        <v>22.645467352157542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22.654041725802504</v>
      </c>
      <c r="F216" s="10">
        <v>358294.7</v>
      </c>
      <c r="G216" s="11">
        <v>20.350000000000001</v>
      </c>
      <c r="H216" s="10">
        <v>5900426.4000000004</v>
      </c>
      <c r="I216" s="11">
        <v>21.48</v>
      </c>
      <c r="J216" s="10">
        <v>538099.69999999995</v>
      </c>
      <c r="K216" s="11">
        <v>24.19</v>
      </c>
      <c r="L216" s="10">
        <v>34217.9</v>
      </c>
      <c r="M216" s="11">
        <v>16.239999999999998</v>
      </c>
      <c r="N216" s="10">
        <v>6617158.7999999998</v>
      </c>
      <c r="O216" s="11">
        <v>23.52</v>
      </c>
      <c r="P216" s="10">
        <v>40947.699999999997</v>
      </c>
      <c r="Q216" s="11">
        <v>25.63</v>
      </c>
      <c r="R216" s="10">
        <v>497066.4</v>
      </c>
      <c r="S216" s="11">
        <v>21.75</v>
      </c>
      <c r="T216" s="10">
        <v>1073281.8</v>
      </c>
      <c r="U216" s="11">
        <v>21.42</v>
      </c>
      <c r="V216" s="10">
        <v>2391248.2000000002</v>
      </c>
      <c r="W216" s="11">
        <v>25.06</v>
      </c>
      <c r="X216" s="10">
        <v>188591.9</v>
      </c>
      <c r="Y216" s="11">
        <v>22.63</v>
      </c>
      <c r="Z216" s="10">
        <v>1021728.8</v>
      </c>
      <c r="AA216" s="11">
        <v>20.03</v>
      </c>
      <c r="AB216" s="39"/>
      <c r="AC216" s="35">
        <f t="shared" si="3"/>
        <v>22.300427151162101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19659130.599999998</v>
      </c>
      <c r="E217" s="11">
        <v>22.172215948196612</v>
      </c>
      <c r="F217" s="10">
        <v>397991.4</v>
      </c>
      <c r="G217" s="11">
        <v>20.02</v>
      </c>
      <c r="H217" s="10">
        <v>6578495.7999999998</v>
      </c>
      <c r="I217" s="11">
        <v>20.28</v>
      </c>
      <c r="J217" s="10">
        <v>569994.4</v>
      </c>
      <c r="K217" s="11">
        <v>24.02</v>
      </c>
      <c r="L217" s="10">
        <v>28545.7</v>
      </c>
      <c r="M217" s="11">
        <v>16.25</v>
      </c>
      <c r="N217" s="10">
        <v>6756670.4000000004</v>
      </c>
      <c r="O217" s="11">
        <v>23.42</v>
      </c>
      <c r="P217" s="10">
        <v>42715.199999999997</v>
      </c>
      <c r="Q217" s="11">
        <v>25.83</v>
      </c>
      <c r="R217" s="10">
        <v>512124.69999999995</v>
      </c>
      <c r="S217" s="11">
        <v>21.78</v>
      </c>
      <c r="T217" s="10">
        <v>1096650</v>
      </c>
      <c r="U217" s="11">
        <v>21.4</v>
      </c>
      <c r="V217" s="10">
        <v>2387502.2999999998</v>
      </c>
      <c r="W217" s="11">
        <v>25.19</v>
      </c>
      <c r="X217" s="10">
        <v>193247.9</v>
      </c>
      <c r="Y217" s="11">
        <v>22.91</v>
      </c>
      <c r="Z217" s="10">
        <v>1095192.8</v>
      </c>
      <c r="AA217" s="11">
        <v>19.920000000000002</v>
      </c>
      <c r="AB217" s="39"/>
      <c r="AC217" s="35">
        <f t="shared" si="3"/>
        <v>21.755059775111068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21109059.199999999</v>
      </c>
      <c r="E218" s="11">
        <v>21.69711490657054</v>
      </c>
      <c r="F218" s="10">
        <v>460095.8</v>
      </c>
      <c r="G218" s="11">
        <v>19.399999999999999</v>
      </c>
      <c r="H218" s="10">
        <v>7344569.2000000002</v>
      </c>
      <c r="I218" s="11">
        <v>19.41</v>
      </c>
      <c r="J218" s="10">
        <v>612806.69999999995</v>
      </c>
      <c r="K218" s="11">
        <v>24</v>
      </c>
      <c r="L218" s="10">
        <v>22918.9</v>
      </c>
      <c r="M218" s="11">
        <v>16.3</v>
      </c>
      <c r="N218" s="10">
        <v>7087919.7999999998</v>
      </c>
      <c r="O218" s="11">
        <v>23.19</v>
      </c>
      <c r="P218" s="10">
        <v>42061.9</v>
      </c>
      <c r="Q218" s="11">
        <v>26.14</v>
      </c>
      <c r="R218" s="10">
        <v>529172.30000000005</v>
      </c>
      <c r="S218" s="11">
        <v>21.91</v>
      </c>
      <c r="T218" s="10">
        <v>1136971.1000000001</v>
      </c>
      <c r="U218" s="11">
        <v>21.54</v>
      </c>
      <c r="V218" s="10">
        <v>2455761.5</v>
      </c>
      <c r="W218" s="11">
        <v>24.99</v>
      </c>
      <c r="X218" s="10">
        <v>198521</v>
      </c>
      <c r="Y218" s="11">
        <v>23.13</v>
      </c>
      <c r="Z218" s="10">
        <v>1218261</v>
      </c>
      <c r="AA218" s="11">
        <v>19.64</v>
      </c>
      <c r="AB218" s="39"/>
      <c r="AC218" s="35">
        <f t="shared" si="3"/>
        <v>21.26359689991974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22085910.900000002</v>
      </c>
      <c r="E219" s="11">
        <v>21.47</v>
      </c>
      <c r="F219" s="10">
        <v>481647.8</v>
      </c>
      <c r="G219" s="11">
        <v>19.12</v>
      </c>
      <c r="H219" s="10">
        <v>7786357.9000000004</v>
      </c>
      <c r="I219" s="11">
        <v>19.05</v>
      </c>
      <c r="J219" s="10">
        <v>627727.80000000005</v>
      </c>
      <c r="K219" s="11">
        <v>23.48</v>
      </c>
      <c r="L219" s="10">
        <v>17255.5</v>
      </c>
      <c r="M219" s="11">
        <v>16.34</v>
      </c>
      <c r="N219" s="10">
        <v>7325380.7000000002</v>
      </c>
      <c r="O219" s="11">
        <v>23.08</v>
      </c>
      <c r="P219" s="10">
        <v>51552.5</v>
      </c>
      <c r="Q219" s="11">
        <v>23.18</v>
      </c>
      <c r="R219" s="10">
        <v>570480.1</v>
      </c>
      <c r="S219" s="11">
        <v>21.75</v>
      </c>
      <c r="T219" s="10">
        <v>1184581.7</v>
      </c>
      <c r="U219" s="11">
        <v>21.5</v>
      </c>
      <c r="V219" s="10">
        <v>2535595.2999999998</v>
      </c>
      <c r="W219" s="11">
        <v>24.93</v>
      </c>
      <c r="X219" s="10">
        <v>226656.5</v>
      </c>
      <c r="Y219" s="11">
        <v>22.57</v>
      </c>
      <c r="Z219" s="10">
        <v>1278675.1000000001</v>
      </c>
      <c r="AA219" s="11">
        <v>19.57</v>
      </c>
      <c r="AB219" s="39"/>
      <c r="AC219" s="35">
        <f t="shared" si="3"/>
        <v>21.014533324873792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21.19601968187289</v>
      </c>
      <c r="F220" s="10">
        <v>464694.2</v>
      </c>
      <c r="G220" s="11">
        <v>19.02</v>
      </c>
      <c r="H220" s="10">
        <v>8219612.6000000006</v>
      </c>
      <c r="I220" s="11">
        <v>18.559999999999999</v>
      </c>
      <c r="J220" s="10">
        <v>635589.80000000005</v>
      </c>
      <c r="K220" s="11">
        <v>23.83</v>
      </c>
      <c r="L220" s="10">
        <v>11589.4</v>
      </c>
      <c r="M220" s="11">
        <v>16.43</v>
      </c>
      <c r="N220" s="10">
        <v>7394117.5</v>
      </c>
      <c r="O220" s="11">
        <v>23</v>
      </c>
      <c r="P220" s="10">
        <v>61851.6</v>
      </c>
      <c r="Q220" s="11">
        <v>21.1</v>
      </c>
      <c r="R220" s="10">
        <v>673981.1</v>
      </c>
      <c r="S220" s="11">
        <v>20.76</v>
      </c>
      <c r="T220" s="10">
        <v>1221546.6000000001</v>
      </c>
      <c r="U220" s="11">
        <v>21.46</v>
      </c>
      <c r="V220" s="10">
        <v>2630776.4</v>
      </c>
      <c r="W220" s="11">
        <v>24.98</v>
      </c>
      <c r="X220" s="10">
        <v>226839.9</v>
      </c>
      <c r="Y220" s="11">
        <v>22.72</v>
      </c>
      <c r="Z220" s="10">
        <v>1370249</v>
      </c>
      <c r="AA220" s="11">
        <v>19.260000000000002</v>
      </c>
      <c r="AB220" s="39"/>
      <c r="AC220" s="35">
        <f t="shared" si="3"/>
        <v>20.702679247233625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21.024111279529539</v>
      </c>
      <c r="F221" s="10">
        <v>678002.4</v>
      </c>
      <c r="G221" s="11">
        <v>17.190000000000001</v>
      </c>
      <c r="H221" s="10">
        <v>8395316.9000000004</v>
      </c>
      <c r="I221" s="11">
        <v>18.36</v>
      </c>
      <c r="J221" s="10">
        <v>649548.19999999995</v>
      </c>
      <c r="K221" s="11">
        <v>23.71</v>
      </c>
      <c r="L221" s="10">
        <v>6013.8</v>
      </c>
      <c r="M221" s="11">
        <v>16.71</v>
      </c>
      <c r="N221" s="10">
        <v>7428160.4000000004</v>
      </c>
      <c r="O221" s="11">
        <v>22.94</v>
      </c>
      <c r="P221" s="10">
        <v>62798</v>
      </c>
      <c r="Q221" s="11">
        <v>21.11</v>
      </c>
      <c r="R221" s="10">
        <v>728263.4</v>
      </c>
      <c r="S221" s="11">
        <v>20.56</v>
      </c>
      <c r="T221" s="10">
        <v>1240020.7</v>
      </c>
      <c r="U221" s="11">
        <v>21.51</v>
      </c>
      <c r="V221" s="10">
        <v>2745440.4</v>
      </c>
      <c r="W221" s="11">
        <v>24.89</v>
      </c>
      <c r="X221" s="10">
        <v>229857.7</v>
      </c>
      <c r="Y221" s="11">
        <v>22.94</v>
      </c>
      <c r="Z221" s="10">
        <v>1346740.4</v>
      </c>
      <c r="AA221" s="11">
        <v>19.309999999999999</v>
      </c>
      <c r="AB221" s="39"/>
      <c r="AC221" s="35">
        <f t="shared" si="3"/>
        <v>20.512976715522498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23907753.999999996</v>
      </c>
      <c r="E222" s="11">
        <v>20.850796175709355</v>
      </c>
      <c r="F222" s="10">
        <v>788549.7</v>
      </c>
      <c r="G222" s="11">
        <v>16.73</v>
      </c>
      <c r="H222" s="10">
        <v>8331015.4000000004</v>
      </c>
      <c r="I222" s="11">
        <v>18.39</v>
      </c>
      <c r="J222" s="10">
        <v>648090.19999999995</v>
      </c>
      <c r="K222" s="11">
        <v>23.74</v>
      </c>
      <c r="L222" s="10">
        <v>426</v>
      </c>
      <c r="M222" s="11">
        <v>25.26</v>
      </c>
      <c r="N222" s="10">
        <v>7583054.7999999998</v>
      </c>
      <c r="O222" s="11">
        <v>22.6</v>
      </c>
      <c r="P222" s="10">
        <v>61271.4</v>
      </c>
      <c r="Q222" s="11">
        <v>20.9</v>
      </c>
      <c r="R222" s="10">
        <v>794623.2</v>
      </c>
      <c r="S222" s="11">
        <v>20.190000000000001</v>
      </c>
      <c r="T222" s="10">
        <v>1287528</v>
      </c>
      <c r="U222" s="11">
        <v>21.39</v>
      </c>
      <c r="V222" s="10">
        <v>2834821.6</v>
      </c>
      <c r="W222" s="11">
        <v>24.39</v>
      </c>
      <c r="X222" s="10">
        <v>256769</v>
      </c>
      <c r="Y222" s="11">
        <v>22.73</v>
      </c>
      <c r="Z222" s="10">
        <v>1321604.7</v>
      </c>
      <c r="AA222" s="11">
        <v>19.28</v>
      </c>
      <c r="AB222" s="39"/>
      <c r="AC222" s="35">
        <f t="shared" si="3"/>
        <v>20.374687238544936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20.776408748592385</v>
      </c>
      <c r="F223" s="10">
        <v>834158.4</v>
      </c>
      <c r="G223" s="11">
        <v>16.41</v>
      </c>
      <c r="H223" s="10">
        <v>8352782.1999999993</v>
      </c>
      <c r="I223" s="11">
        <v>18.329999999999998</v>
      </c>
      <c r="J223" s="10">
        <v>635828.5</v>
      </c>
      <c r="K223" s="11">
        <v>23.77</v>
      </c>
      <c r="L223" s="10">
        <v>393</v>
      </c>
      <c r="M223" s="11">
        <v>25.13</v>
      </c>
      <c r="N223" s="10">
        <v>7707709.4000000004</v>
      </c>
      <c r="O223" s="11">
        <v>22.49</v>
      </c>
      <c r="P223" s="10">
        <v>61745</v>
      </c>
      <c r="Q223" s="11">
        <v>20.98</v>
      </c>
      <c r="R223" s="10">
        <v>784766.3</v>
      </c>
      <c r="S223" s="11">
        <v>20.16</v>
      </c>
      <c r="T223" s="10">
        <v>1322505.8999999999</v>
      </c>
      <c r="U223" s="11">
        <v>21.3</v>
      </c>
      <c r="V223" s="10">
        <v>2918631.9</v>
      </c>
      <c r="W223" s="11">
        <v>24.7</v>
      </c>
      <c r="X223" s="10">
        <v>268160.8</v>
      </c>
      <c r="Y223" s="11">
        <v>22.56</v>
      </c>
      <c r="Z223" s="10">
        <v>1400224.5</v>
      </c>
      <c r="AA223" s="11">
        <v>18.5</v>
      </c>
      <c r="AB223" s="39"/>
      <c r="AC223" s="35">
        <f t="shared" si="3"/>
        <v>20.240496555173337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20.703750344210089</v>
      </c>
      <c r="F224" s="10">
        <v>813791.7</v>
      </c>
      <c r="G224" s="11">
        <v>16.309999999999999</v>
      </c>
      <c r="H224" s="10">
        <v>8313181.8999999994</v>
      </c>
      <c r="I224" s="11">
        <v>18.27</v>
      </c>
      <c r="J224" s="10">
        <v>638428.30000000005</v>
      </c>
      <c r="K224" s="11">
        <v>23.76</v>
      </c>
      <c r="L224" s="10">
        <v>359.2</v>
      </c>
      <c r="M224" s="11">
        <v>24.97</v>
      </c>
      <c r="N224" s="10">
        <v>7835073</v>
      </c>
      <c r="O224" s="11">
        <v>22.31</v>
      </c>
      <c r="P224" s="10">
        <v>71247.5</v>
      </c>
      <c r="Q224" s="11">
        <v>22.02</v>
      </c>
      <c r="R224" s="10">
        <v>907387.9</v>
      </c>
      <c r="S224" s="11">
        <v>21.05</v>
      </c>
      <c r="T224" s="10">
        <v>1433250.3</v>
      </c>
      <c r="U224" s="11">
        <v>20.48</v>
      </c>
      <c r="V224" s="10">
        <v>3005929.1</v>
      </c>
      <c r="W224" s="11">
        <v>24.33</v>
      </c>
      <c r="X224" s="10">
        <v>272433.3</v>
      </c>
      <c r="Y224" s="11">
        <v>22.66</v>
      </c>
      <c r="Z224" s="10">
        <v>1328692.8999999999</v>
      </c>
      <c r="AA224" s="11">
        <v>19.010000000000002</v>
      </c>
      <c r="AB224" s="39"/>
      <c r="AC224" s="35">
        <f t="shared" si="3"/>
        <v>20.19943244705269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20.713672774527218</v>
      </c>
      <c r="F225" s="10">
        <v>843946.5</v>
      </c>
      <c r="G225" s="11">
        <v>16.28</v>
      </c>
      <c r="H225" s="10">
        <v>8223413.5999999996</v>
      </c>
      <c r="I225" s="11">
        <v>18.5</v>
      </c>
      <c r="J225" s="10">
        <v>626822.80000000005</v>
      </c>
      <c r="K225" s="11">
        <v>23.62</v>
      </c>
      <c r="L225" s="10">
        <v>337.3</v>
      </c>
      <c r="M225" s="11">
        <v>24.93</v>
      </c>
      <c r="N225" s="10">
        <v>7868360.4000000004</v>
      </c>
      <c r="O225" s="11">
        <v>22.16</v>
      </c>
      <c r="P225" s="10">
        <v>80900.399999999994</v>
      </c>
      <c r="Q225" s="11">
        <v>23.04</v>
      </c>
      <c r="R225" s="10">
        <v>917837.5</v>
      </c>
      <c r="S225" s="11">
        <v>20.88</v>
      </c>
      <c r="T225" s="10">
        <v>1473475.3</v>
      </c>
      <c r="U225" s="11">
        <v>20.49</v>
      </c>
      <c r="V225" s="10">
        <v>3070751.4</v>
      </c>
      <c r="W225" s="11">
        <v>24.23</v>
      </c>
      <c r="X225" s="10">
        <v>270896.2</v>
      </c>
      <c r="Y225" s="11">
        <v>22.71</v>
      </c>
      <c r="Z225" s="10">
        <v>1369730.6</v>
      </c>
      <c r="AA225" s="11">
        <v>18.809999999999999</v>
      </c>
      <c r="AB225" s="39"/>
      <c r="AC225" s="35">
        <f t="shared" si="3"/>
        <v>20.215522473102929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25037127.000000004</v>
      </c>
      <c r="E226" s="15">
        <v>20.70594200037408</v>
      </c>
      <c r="F226" s="14">
        <v>882072.7</v>
      </c>
      <c r="G226" s="15">
        <v>16.149999999999999</v>
      </c>
      <c r="H226" s="14">
        <v>8505757.3000000007</v>
      </c>
      <c r="I226" s="15">
        <v>18.760000000000002</v>
      </c>
      <c r="J226" s="14">
        <v>609808</v>
      </c>
      <c r="K226" s="15">
        <v>23.54</v>
      </c>
      <c r="L226" s="14">
        <v>315.3</v>
      </c>
      <c r="M226" s="15">
        <v>24.89</v>
      </c>
      <c r="N226" s="14">
        <v>7793738.4000000004</v>
      </c>
      <c r="O226" s="15">
        <v>22.07</v>
      </c>
      <c r="P226" s="14">
        <v>78489.899999999994</v>
      </c>
      <c r="Q226" s="15">
        <v>23.28</v>
      </c>
      <c r="R226" s="14">
        <v>962130.8</v>
      </c>
      <c r="S226" s="15">
        <v>20.56</v>
      </c>
      <c r="T226" s="14">
        <v>1491747.4</v>
      </c>
      <c r="U226" s="15">
        <v>20.36</v>
      </c>
      <c r="V226" s="14">
        <v>3132472.8</v>
      </c>
      <c r="W226" s="15">
        <v>24.08</v>
      </c>
      <c r="X226" s="14">
        <v>277685.59999999998</v>
      </c>
      <c r="Y226" s="15">
        <v>22.46</v>
      </c>
      <c r="Z226" s="14">
        <v>1302908.8</v>
      </c>
      <c r="AA226" s="15">
        <v>18.87</v>
      </c>
      <c r="AB226" s="39"/>
      <c r="AC226" s="36">
        <f t="shared" si="3"/>
        <v>20.223435186390656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24878318.600000005</v>
      </c>
      <c r="E227" s="13">
        <v>20.742099571150273</v>
      </c>
      <c r="F227" s="12">
        <v>874340.7</v>
      </c>
      <c r="G227" s="13">
        <v>16.22</v>
      </c>
      <c r="H227" s="12">
        <v>8526384.4000000004</v>
      </c>
      <c r="I227" s="13">
        <v>18.95</v>
      </c>
      <c r="J227" s="12">
        <v>603170.30000000005</v>
      </c>
      <c r="K227" s="13">
        <v>23.42</v>
      </c>
      <c r="L227" s="12">
        <v>97.3</v>
      </c>
      <c r="M227" s="13">
        <v>22.52</v>
      </c>
      <c r="N227" s="12">
        <v>7677894.5</v>
      </c>
      <c r="O227" s="13">
        <v>22.03</v>
      </c>
      <c r="P227" s="12">
        <v>72521.100000000006</v>
      </c>
      <c r="Q227" s="13">
        <v>23.57</v>
      </c>
      <c r="R227" s="12">
        <v>963114.7</v>
      </c>
      <c r="S227" s="13">
        <v>20.52</v>
      </c>
      <c r="T227" s="12">
        <v>1495963.1</v>
      </c>
      <c r="U227" s="13">
        <v>20.22</v>
      </c>
      <c r="V227" s="12">
        <v>3103857.5</v>
      </c>
      <c r="W227" s="13">
        <v>24.12</v>
      </c>
      <c r="X227" s="12">
        <v>267438</v>
      </c>
      <c r="Y227" s="13">
        <v>22.5</v>
      </c>
      <c r="Z227" s="12">
        <v>1293537</v>
      </c>
      <c r="AA227" s="13">
        <v>18.86</v>
      </c>
      <c r="AB227" s="39"/>
      <c r="AC227" s="35">
        <f t="shared" si="3"/>
        <v>20.260594126207785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25926096.599999998</v>
      </c>
      <c r="E228" s="11">
        <v>20.495437653040295</v>
      </c>
      <c r="F228" s="10">
        <v>1046161.9</v>
      </c>
      <c r="G228" s="11">
        <v>15.68</v>
      </c>
      <c r="H228" s="10">
        <v>8902516.5999999996</v>
      </c>
      <c r="I228" s="11">
        <v>18.71</v>
      </c>
      <c r="J228" s="10">
        <v>595046.69999999995</v>
      </c>
      <c r="K228" s="11">
        <v>23.17</v>
      </c>
      <c r="L228" s="10">
        <v>90.2</v>
      </c>
      <c r="M228" s="11">
        <v>22.37</v>
      </c>
      <c r="N228" s="10">
        <v>8023917.7999999998</v>
      </c>
      <c r="O228" s="11">
        <v>21.74</v>
      </c>
      <c r="P228" s="10">
        <v>106079.9</v>
      </c>
      <c r="Q228" s="11">
        <v>18.59</v>
      </c>
      <c r="R228" s="10">
        <v>965331.1</v>
      </c>
      <c r="S228" s="11">
        <v>20.440000000000001</v>
      </c>
      <c r="T228" s="10">
        <v>1595265.9</v>
      </c>
      <c r="U228" s="11">
        <v>20.07</v>
      </c>
      <c r="V228" s="10">
        <v>3096019.7</v>
      </c>
      <c r="W228" s="11">
        <v>24.37</v>
      </c>
      <c r="X228" s="10">
        <v>265582.09999999998</v>
      </c>
      <c r="Y228" s="11">
        <v>22.41</v>
      </c>
      <c r="Z228" s="10">
        <v>1330084.7</v>
      </c>
      <c r="AA228" s="11">
        <v>18.829999999999998</v>
      </c>
      <c r="AB228" s="39"/>
      <c r="AC228" s="35">
        <f t="shared" si="3"/>
        <v>19.970002657459293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27927696.899999999</v>
      </c>
      <c r="E229" s="11">
        <v>20.000381821746281</v>
      </c>
      <c r="F229" s="10">
        <v>1077458.5</v>
      </c>
      <c r="G229" s="11">
        <v>15.78</v>
      </c>
      <c r="H229" s="10">
        <v>10124004.800000001</v>
      </c>
      <c r="I229" s="11">
        <v>17.87</v>
      </c>
      <c r="J229" s="10">
        <v>604547.1</v>
      </c>
      <c r="K229" s="11">
        <v>23.09</v>
      </c>
      <c r="L229" s="10">
        <v>166.7</v>
      </c>
      <c r="M229" s="11">
        <v>26.6</v>
      </c>
      <c r="N229" s="10">
        <v>8637676.5999999996</v>
      </c>
      <c r="O229" s="11">
        <v>21.46</v>
      </c>
      <c r="P229" s="10">
        <v>117321</v>
      </c>
      <c r="Q229" s="11">
        <v>17.260000000000002</v>
      </c>
      <c r="R229" s="10">
        <v>1007539.2</v>
      </c>
      <c r="S229" s="11">
        <v>20.350000000000001</v>
      </c>
      <c r="T229" s="10">
        <v>1708737.7</v>
      </c>
      <c r="U229" s="11">
        <v>19.920000000000002</v>
      </c>
      <c r="V229" s="10">
        <v>3089698.5</v>
      </c>
      <c r="W229" s="11">
        <v>24.02</v>
      </c>
      <c r="X229" s="10">
        <v>261595.30000000002</v>
      </c>
      <c r="Y229" s="11">
        <v>22.49</v>
      </c>
      <c r="Z229" s="10">
        <v>1298951.5</v>
      </c>
      <c r="AA229" s="11">
        <v>18.98</v>
      </c>
      <c r="AB229" s="39"/>
      <c r="AC229" s="35">
        <f t="shared" si="3"/>
        <v>19.500365352789462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30107891.099999998</v>
      </c>
      <c r="E230" s="11">
        <v>19.650399637854413</v>
      </c>
      <c r="F230" s="10">
        <v>1214397.7</v>
      </c>
      <c r="G230" s="11">
        <v>15.71</v>
      </c>
      <c r="H230" s="10">
        <v>11572623.800000001</v>
      </c>
      <c r="I230" s="11">
        <v>17.28</v>
      </c>
      <c r="J230" s="10">
        <v>630119.5</v>
      </c>
      <c r="K230" s="11">
        <v>22.82</v>
      </c>
      <c r="L230" s="10">
        <v>157.6</v>
      </c>
      <c r="M230" s="11">
        <v>26.64</v>
      </c>
      <c r="N230" s="10">
        <v>8800998.3000000007</v>
      </c>
      <c r="O230" s="11">
        <v>21.53</v>
      </c>
      <c r="P230" s="10">
        <v>192825.2</v>
      </c>
      <c r="Q230" s="11">
        <v>14.58</v>
      </c>
      <c r="R230" s="10">
        <v>1057004</v>
      </c>
      <c r="S230" s="11">
        <v>20.43</v>
      </c>
      <c r="T230" s="10">
        <v>1814984.8</v>
      </c>
      <c r="U230" s="11">
        <v>19.86</v>
      </c>
      <c r="V230" s="10">
        <v>3186230.5</v>
      </c>
      <c r="W230" s="11">
        <v>23.92</v>
      </c>
      <c r="X230" s="10">
        <v>259625.99999999997</v>
      </c>
      <c r="Y230" s="11">
        <v>22.51</v>
      </c>
      <c r="Z230" s="10">
        <v>1378923.7</v>
      </c>
      <c r="AA230" s="11">
        <v>19</v>
      </c>
      <c r="AB230" s="39"/>
      <c r="AC230" s="35">
        <f t="shared" si="3"/>
        <v>19.145084193209097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31450773.700000003</v>
      </c>
      <c r="E231" s="11">
        <v>19.472905168180329</v>
      </c>
      <c r="F231" s="10">
        <v>1241864.6000000001</v>
      </c>
      <c r="G231" s="11">
        <v>15.21</v>
      </c>
      <c r="H231" s="10">
        <v>12514395.699999999</v>
      </c>
      <c r="I231" s="11">
        <v>17.09</v>
      </c>
      <c r="J231" s="10">
        <v>632525.1</v>
      </c>
      <c r="K231" s="11">
        <v>22.94</v>
      </c>
      <c r="L231" s="10">
        <v>898.9</v>
      </c>
      <c r="M231" s="11">
        <v>24.44</v>
      </c>
      <c r="N231" s="10">
        <v>8929348.8000000007</v>
      </c>
      <c r="O231" s="11">
        <v>21.38</v>
      </c>
      <c r="P231" s="10">
        <v>209193.3</v>
      </c>
      <c r="Q231" s="11">
        <v>13.92</v>
      </c>
      <c r="R231" s="10">
        <v>1093249</v>
      </c>
      <c r="S231" s="11">
        <v>20.74</v>
      </c>
      <c r="T231" s="10">
        <v>1861280.2</v>
      </c>
      <c r="U231" s="11">
        <v>19.87</v>
      </c>
      <c r="V231" s="10">
        <v>3270231.3</v>
      </c>
      <c r="W231" s="11">
        <v>23.87</v>
      </c>
      <c r="X231" s="10">
        <v>255599.2</v>
      </c>
      <c r="Y231" s="11">
        <v>22.64</v>
      </c>
      <c r="Z231" s="10">
        <v>1442187.6</v>
      </c>
      <c r="AA231" s="11">
        <v>19.29</v>
      </c>
      <c r="AB231" s="39"/>
      <c r="AC231" s="35">
        <f t="shared" si="3"/>
        <v>18.962641137631191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31929315.699999996</v>
      </c>
      <c r="E232" s="11">
        <v>19.391009700718392</v>
      </c>
      <c r="F232" s="10">
        <v>1268584.7</v>
      </c>
      <c r="G232" s="11">
        <v>14.92</v>
      </c>
      <c r="H232" s="10">
        <v>12770737</v>
      </c>
      <c r="I232" s="11">
        <v>17.02</v>
      </c>
      <c r="J232" s="10">
        <v>624492.80000000005</v>
      </c>
      <c r="K232" s="11">
        <v>22.92</v>
      </c>
      <c r="L232" s="10">
        <v>1333.2</v>
      </c>
      <c r="M232" s="11">
        <v>23.59</v>
      </c>
      <c r="N232" s="10">
        <v>8854043.5</v>
      </c>
      <c r="O232" s="11">
        <v>21.35</v>
      </c>
      <c r="P232" s="10">
        <v>284583</v>
      </c>
      <c r="Q232" s="11">
        <v>12.55</v>
      </c>
      <c r="R232" s="10">
        <v>1128338.2</v>
      </c>
      <c r="S232" s="11">
        <v>21.1</v>
      </c>
      <c r="T232" s="10">
        <v>1904470.9</v>
      </c>
      <c r="U232" s="11">
        <v>19.809999999999999</v>
      </c>
      <c r="V232" s="10">
        <v>3341147.4</v>
      </c>
      <c r="W232" s="11">
        <v>23.84</v>
      </c>
      <c r="X232" s="10">
        <v>256756.1</v>
      </c>
      <c r="Y232" s="11">
        <v>22.62</v>
      </c>
      <c r="Z232" s="10">
        <v>1494828.9</v>
      </c>
      <c r="AA232" s="11">
        <v>19.34</v>
      </c>
      <c r="AB232" s="39"/>
      <c r="AC232" s="35">
        <f t="shared" si="3"/>
        <v>18.871048707936986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31944462.099999998</v>
      </c>
      <c r="E233" s="11">
        <v>19.275490059198713</v>
      </c>
      <c r="F233" s="10">
        <v>1327697.1000000001</v>
      </c>
      <c r="G233" s="11">
        <v>14.54</v>
      </c>
      <c r="H233" s="10">
        <v>12666413.6</v>
      </c>
      <c r="I233" s="11">
        <v>16.989999999999998</v>
      </c>
      <c r="J233" s="10">
        <v>603495.6</v>
      </c>
      <c r="K233" s="11">
        <v>22.93</v>
      </c>
      <c r="L233" s="10">
        <v>1262.3</v>
      </c>
      <c r="M233" s="11">
        <v>23.6</v>
      </c>
      <c r="N233" s="10">
        <v>8790594.4000000004</v>
      </c>
      <c r="O233" s="11">
        <v>21.02</v>
      </c>
      <c r="P233" s="10">
        <v>292757.90000000002</v>
      </c>
      <c r="Q233" s="11">
        <v>12.41</v>
      </c>
      <c r="R233" s="10">
        <v>1140002.8</v>
      </c>
      <c r="S233" s="11">
        <v>21.18</v>
      </c>
      <c r="T233" s="10">
        <v>1925177.1</v>
      </c>
      <c r="U233" s="11">
        <v>19.73</v>
      </c>
      <c r="V233" s="10">
        <v>3424173.7</v>
      </c>
      <c r="W233" s="11">
        <v>23.9</v>
      </c>
      <c r="X233" s="10">
        <v>269215.2</v>
      </c>
      <c r="Y233" s="11">
        <v>22.41</v>
      </c>
      <c r="Z233" s="10">
        <v>1503672.4</v>
      </c>
      <c r="AA233" s="11">
        <v>19.239999999999998</v>
      </c>
      <c r="AB233" s="39"/>
      <c r="AC233" s="35">
        <f t="shared" si="3"/>
        <v>18.719278456104256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19.310578947569468</v>
      </c>
      <c r="F234" s="10">
        <v>1368547.8</v>
      </c>
      <c r="G234" s="11">
        <v>14.33</v>
      </c>
      <c r="H234" s="10">
        <v>12531521.4</v>
      </c>
      <c r="I234" s="11">
        <v>17.02</v>
      </c>
      <c r="J234" s="10">
        <v>591555</v>
      </c>
      <c r="K234" s="11">
        <v>22.85</v>
      </c>
      <c r="L234" s="10">
        <v>1192.2</v>
      </c>
      <c r="M234" s="11">
        <v>23.62</v>
      </c>
      <c r="N234" s="10">
        <v>8799948.9000000004</v>
      </c>
      <c r="O234" s="11">
        <v>21.03</v>
      </c>
      <c r="P234" s="10">
        <v>298229.40000000002</v>
      </c>
      <c r="Q234" s="11">
        <v>12.21</v>
      </c>
      <c r="R234" s="10">
        <v>1160434.1000000001</v>
      </c>
      <c r="S234" s="11">
        <v>21.24</v>
      </c>
      <c r="T234" s="10">
        <v>1920447.8</v>
      </c>
      <c r="U234" s="11">
        <v>19.75</v>
      </c>
      <c r="V234" s="10">
        <v>3561844.7</v>
      </c>
      <c r="W234" s="11">
        <v>23.91</v>
      </c>
      <c r="X234" s="10">
        <v>292690.8</v>
      </c>
      <c r="Y234" s="11">
        <v>22.07</v>
      </c>
      <c r="Z234" s="10">
        <v>1515881.5</v>
      </c>
      <c r="AA234" s="11">
        <v>19.399999999999999</v>
      </c>
      <c r="AB234" s="39"/>
      <c r="AC234" s="35">
        <f t="shared" si="3"/>
        <v>18.735362469901236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19.277994932107543</v>
      </c>
      <c r="F235" s="10">
        <v>1424819.2</v>
      </c>
      <c r="G235" s="11">
        <v>14.32</v>
      </c>
      <c r="H235" s="10">
        <v>12463270.800000001</v>
      </c>
      <c r="I235" s="11">
        <v>17.04</v>
      </c>
      <c r="J235" s="10">
        <v>592837.30000000005</v>
      </c>
      <c r="K235" s="11">
        <v>22.87</v>
      </c>
      <c r="L235" s="10">
        <v>1121.2</v>
      </c>
      <c r="M235" s="11">
        <v>23.65</v>
      </c>
      <c r="N235" s="10">
        <v>8873013.3000000007</v>
      </c>
      <c r="O235" s="11">
        <v>20.75</v>
      </c>
      <c r="P235" s="10">
        <v>305052.5</v>
      </c>
      <c r="Q235" s="11">
        <v>12.29</v>
      </c>
      <c r="R235" s="10">
        <v>1138889.6000000001</v>
      </c>
      <c r="S235" s="11">
        <v>21.09</v>
      </c>
      <c r="T235" s="10">
        <v>1944971.9</v>
      </c>
      <c r="U235" s="11">
        <v>19.739999999999998</v>
      </c>
      <c r="V235" s="10">
        <v>3722913.3</v>
      </c>
      <c r="W235" s="11">
        <v>24.05</v>
      </c>
      <c r="X235" s="10">
        <v>302234.7</v>
      </c>
      <c r="Y235" s="11">
        <v>22.36</v>
      </c>
      <c r="Z235" s="10">
        <v>1537323.4</v>
      </c>
      <c r="AA235" s="11">
        <v>19.43</v>
      </c>
      <c r="AB235" s="39"/>
      <c r="AC235" s="35">
        <f t="shared" si="3"/>
        <v>18.656456629773132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33189220.199999996</v>
      </c>
      <c r="E236" s="11">
        <v>19.30679280198936</v>
      </c>
      <c r="F236" s="10">
        <v>1511074.2</v>
      </c>
      <c r="G236" s="11">
        <v>14.25</v>
      </c>
      <c r="H236" s="10">
        <v>12629471.1</v>
      </c>
      <c r="I236" s="11">
        <v>17.09</v>
      </c>
      <c r="J236" s="10">
        <v>594754.80000000005</v>
      </c>
      <c r="K236" s="11">
        <v>23</v>
      </c>
      <c r="L236" s="10">
        <v>1131</v>
      </c>
      <c r="M236" s="11">
        <v>24.09</v>
      </c>
      <c r="N236" s="10">
        <v>9123716.0999999996</v>
      </c>
      <c r="O236" s="11">
        <v>20.73</v>
      </c>
      <c r="P236" s="10">
        <v>346876.4</v>
      </c>
      <c r="Q236" s="11">
        <v>12.87</v>
      </c>
      <c r="R236" s="10">
        <v>1162414.1000000001</v>
      </c>
      <c r="S236" s="11">
        <v>20.86</v>
      </c>
      <c r="T236" s="10">
        <v>1958695.9</v>
      </c>
      <c r="U236" s="11">
        <v>19.670000000000002</v>
      </c>
      <c r="V236" s="10">
        <v>3945455.6</v>
      </c>
      <c r="W236" s="11">
        <v>24.07</v>
      </c>
      <c r="X236" s="10">
        <v>342087</v>
      </c>
      <c r="Y236" s="11">
        <v>22.71</v>
      </c>
      <c r="Z236" s="10">
        <v>1573544</v>
      </c>
      <c r="AA236" s="11">
        <v>19.39</v>
      </c>
      <c r="AB236" s="39"/>
      <c r="AC236" s="35">
        <f t="shared" si="3"/>
        <v>18.661459512261288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33233545.900000006</v>
      </c>
      <c r="E237" s="11">
        <v>19.453006036981442</v>
      </c>
      <c r="F237" s="10">
        <v>1586518.4</v>
      </c>
      <c r="G237" s="11">
        <v>14.1</v>
      </c>
      <c r="H237" s="10">
        <v>12402078.1</v>
      </c>
      <c r="I237" s="11">
        <v>17.29</v>
      </c>
      <c r="J237" s="10">
        <v>617530.6</v>
      </c>
      <c r="K237" s="11">
        <v>23.09</v>
      </c>
      <c r="L237" s="10">
        <v>2062.1</v>
      </c>
      <c r="M237" s="11">
        <v>23.61</v>
      </c>
      <c r="N237" s="10">
        <v>9136465.5999999996</v>
      </c>
      <c r="O237" s="11">
        <v>20.85</v>
      </c>
      <c r="P237" s="10">
        <v>357175.7</v>
      </c>
      <c r="Q237" s="11">
        <v>13.01</v>
      </c>
      <c r="R237" s="10">
        <v>1216820.6000000001</v>
      </c>
      <c r="S237" s="11">
        <v>20.73</v>
      </c>
      <c r="T237" s="10">
        <v>1990886.3</v>
      </c>
      <c r="U237" s="11">
        <v>19.72</v>
      </c>
      <c r="V237" s="10">
        <v>4019799.8</v>
      </c>
      <c r="W237" s="11">
        <v>24.24</v>
      </c>
      <c r="X237" s="10">
        <v>361054.6</v>
      </c>
      <c r="Y237" s="11">
        <v>22.95</v>
      </c>
      <c r="Z237" s="10">
        <v>1543154.1</v>
      </c>
      <c r="AA237" s="11">
        <v>19.46</v>
      </c>
      <c r="AB237" s="39"/>
      <c r="AC237" s="35">
        <f t="shared" si="3"/>
        <v>18.794317578840044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33363158.399999999</v>
      </c>
      <c r="E238" s="15">
        <v>19.596280590179372</v>
      </c>
      <c r="F238" s="14">
        <v>1572168.5</v>
      </c>
      <c r="G238" s="15">
        <v>14.22</v>
      </c>
      <c r="H238" s="14">
        <v>12202839.800000001</v>
      </c>
      <c r="I238" s="15">
        <v>17.559999999999999</v>
      </c>
      <c r="J238" s="14">
        <v>622677.1</v>
      </c>
      <c r="K238" s="15">
        <v>23.28</v>
      </c>
      <c r="L238" s="14">
        <v>1962</v>
      </c>
      <c r="M238" s="15">
        <v>23.62</v>
      </c>
      <c r="N238" s="14">
        <v>9387612.0999999996</v>
      </c>
      <c r="O238" s="15">
        <v>20.82</v>
      </c>
      <c r="P238" s="14">
        <v>351223.4</v>
      </c>
      <c r="Q238" s="15">
        <v>12.89</v>
      </c>
      <c r="R238" s="14">
        <v>1230878.6000000001</v>
      </c>
      <c r="S238" s="15">
        <v>20.7</v>
      </c>
      <c r="T238" s="14">
        <v>2066048.1</v>
      </c>
      <c r="U238" s="15">
        <v>19.690000000000001</v>
      </c>
      <c r="V238" s="14">
        <v>4040305.8</v>
      </c>
      <c r="W238" s="15">
        <v>24.28</v>
      </c>
      <c r="X238" s="14">
        <v>379957.6</v>
      </c>
      <c r="Y238" s="15">
        <v>23.52</v>
      </c>
      <c r="Z238" s="14">
        <v>1507485.4</v>
      </c>
      <c r="AA238" s="15">
        <v>19.53</v>
      </c>
      <c r="AB238" s="39"/>
      <c r="AC238" s="36">
        <f t="shared" si="3"/>
        <v>18.950925277883773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20.154945175473451</v>
      </c>
      <c r="F239" s="12">
        <v>1619896.3</v>
      </c>
      <c r="G239" s="13">
        <v>14.29</v>
      </c>
      <c r="H239" s="12">
        <v>11766210</v>
      </c>
      <c r="I239" s="13">
        <v>18.88</v>
      </c>
      <c r="J239" s="12">
        <v>619596.30000000005</v>
      </c>
      <c r="K239" s="13">
        <v>23.44</v>
      </c>
      <c r="L239" s="12">
        <v>1859.6</v>
      </c>
      <c r="M239" s="13">
        <v>23.62</v>
      </c>
      <c r="N239" s="12">
        <v>9470845.0999999996</v>
      </c>
      <c r="O239" s="13">
        <v>20.86</v>
      </c>
      <c r="P239" s="12">
        <v>342643.9</v>
      </c>
      <c r="Q239" s="13">
        <v>16.25</v>
      </c>
      <c r="R239" s="12">
        <v>1233750.1000000001</v>
      </c>
      <c r="S239" s="13">
        <v>20.61</v>
      </c>
      <c r="T239" s="12">
        <v>2057946.2</v>
      </c>
      <c r="U239" s="13">
        <v>19.670000000000002</v>
      </c>
      <c r="V239" s="12">
        <v>3960918.2</v>
      </c>
      <c r="W239" s="13">
        <v>24.38</v>
      </c>
      <c r="X239" s="12">
        <v>430463.5</v>
      </c>
      <c r="Y239" s="13">
        <v>24.17</v>
      </c>
      <c r="Z239" s="12">
        <v>1437176.7</v>
      </c>
      <c r="AA239" s="13">
        <v>19.53</v>
      </c>
      <c r="AB239" s="39"/>
      <c r="AC239" s="35">
        <f t="shared" si="3"/>
        <v>19.577763315188498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32909900.900000006</v>
      </c>
      <c r="E240" s="11">
        <v>19.8184661566392</v>
      </c>
      <c r="F240" s="10">
        <v>1571505.8</v>
      </c>
      <c r="G240" s="11">
        <v>14.43</v>
      </c>
      <c r="H240" s="10">
        <v>11601375.699999999</v>
      </c>
      <c r="I240" s="11">
        <v>18.010000000000002</v>
      </c>
      <c r="J240" s="10">
        <v>615426.4</v>
      </c>
      <c r="K240" s="11">
        <v>23.63</v>
      </c>
      <c r="L240" s="10">
        <v>1756.4</v>
      </c>
      <c r="M240" s="11">
        <v>23.63</v>
      </c>
      <c r="N240" s="10">
        <v>9623852.3000000007</v>
      </c>
      <c r="O240" s="11">
        <v>20.81</v>
      </c>
      <c r="P240" s="10">
        <v>336335</v>
      </c>
      <c r="Q240" s="11">
        <v>12.93</v>
      </c>
      <c r="R240" s="10">
        <v>1249046.6000000001</v>
      </c>
      <c r="S240" s="11">
        <v>20.41</v>
      </c>
      <c r="T240" s="10">
        <v>2139484.6</v>
      </c>
      <c r="U240" s="11">
        <v>19.54</v>
      </c>
      <c r="V240" s="10">
        <v>3912798.6</v>
      </c>
      <c r="W240" s="11">
        <v>24.42</v>
      </c>
      <c r="X240" s="10">
        <v>429825.4</v>
      </c>
      <c r="Y240" s="11">
        <v>24.32</v>
      </c>
      <c r="Z240" s="10">
        <v>1428494.1</v>
      </c>
      <c r="AA240" s="11">
        <v>19.670000000000002</v>
      </c>
      <c r="AB240" s="39"/>
      <c r="AC240" s="35">
        <f t="shared" si="3"/>
        <v>19.197546349070883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40675532.999999993</v>
      </c>
      <c r="E241" s="11">
        <v>22.098353686699085</v>
      </c>
      <c r="F241" s="10">
        <v>1641373.5</v>
      </c>
      <c r="G241" s="11">
        <v>15.05</v>
      </c>
      <c r="H241" s="10">
        <v>14515699.4</v>
      </c>
      <c r="I241" s="11">
        <v>21.47</v>
      </c>
      <c r="J241" s="10">
        <v>821808.2</v>
      </c>
      <c r="K241" s="11">
        <v>24.69</v>
      </c>
      <c r="L241" s="10">
        <v>2180.9</v>
      </c>
      <c r="M241" s="11">
        <v>24.53</v>
      </c>
      <c r="N241" s="10">
        <v>11457540.300000001</v>
      </c>
      <c r="O241" s="11">
        <v>21.95</v>
      </c>
      <c r="P241" s="10">
        <v>336083</v>
      </c>
      <c r="Q241" s="11">
        <v>16.670000000000002</v>
      </c>
      <c r="R241" s="10">
        <v>1516776.4</v>
      </c>
      <c r="S241" s="11">
        <v>22.2</v>
      </c>
      <c r="T241" s="10">
        <v>2200977.5</v>
      </c>
      <c r="U241" s="11">
        <v>19.52</v>
      </c>
      <c r="V241" s="10">
        <v>4064068.1</v>
      </c>
      <c r="W241" s="11">
        <v>24.89</v>
      </c>
      <c r="X241" s="10">
        <v>426070.8</v>
      </c>
      <c r="Y241" s="11">
        <v>24.61</v>
      </c>
      <c r="Z241" s="10">
        <v>3692954.9</v>
      </c>
      <c r="AA241" s="11">
        <v>26.21</v>
      </c>
      <c r="AB241" s="39"/>
      <c r="AC241" s="35">
        <f t="shared" si="3"/>
        <v>21.788466039226964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41665853.500000007</v>
      </c>
      <c r="E242" s="11">
        <v>21.800083797179386</v>
      </c>
      <c r="F242" s="10">
        <v>1661024.1</v>
      </c>
      <c r="G242" s="11">
        <v>15.29</v>
      </c>
      <c r="H242" s="10">
        <v>15375071.699999999</v>
      </c>
      <c r="I242" s="11">
        <v>20.5</v>
      </c>
      <c r="J242" s="10">
        <v>804218.3</v>
      </c>
      <c r="K242" s="11">
        <v>24.85</v>
      </c>
      <c r="L242" s="10">
        <v>1997.8</v>
      </c>
      <c r="M242" s="11">
        <v>24.42</v>
      </c>
      <c r="N242" s="10">
        <v>11518785.5</v>
      </c>
      <c r="O242" s="11">
        <v>22.1</v>
      </c>
      <c r="P242" s="10">
        <v>331672.7</v>
      </c>
      <c r="Q242" s="11">
        <v>13.67</v>
      </c>
      <c r="R242" s="10">
        <v>1477715.3</v>
      </c>
      <c r="S242" s="11">
        <v>22.64</v>
      </c>
      <c r="T242" s="10">
        <v>2247540.6</v>
      </c>
      <c r="U242" s="11">
        <v>19.420000000000002</v>
      </c>
      <c r="V242" s="10">
        <v>4257359.4000000004</v>
      </c>
      <c r="W242" s="11">
        <v>25.42</v>
      </c>
      <c r="X242" s="10">
        <v>446489.59999999998</v>
      </c>
      <c r="Y242" s="11">
        <v>25.25</v>
      </c>
      <c r="Z242" s="10">
        <v>3543978.5</v>
      </c>
      <c r="AA242" s="11">
        <v>25.96</v>
      </c>
      <c r="AB242" s="39"/>
      <c r="AC242" s="35">
        <f t="shared" si="3"/>
        <v>21.388110937964754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21.802475001049601</v>
      </c>
      <c r="F243" s="10">
        <v>1642300.5</v>
      </c>
      <c r="G243" s="11">
        <v>15.19</v>
      </c>
      <c r="H243" s="10">
        <v>15830179.699999999</v>
      </c>
      <c r="I243" s="11">
        <v>20.34</v>
      </c>
      <c r="J243" s="10">
        <v>773089.8</v>
      </c>
      <c r="K243" s="11">
        <v>25.05</v>
      </c>
      <c r="L243" s="10">
        <v>1887.8</v>
      </c>
      <c r="M243" s="11">
        <v>24.59</v>
      </c>
      <c r="N243" s="10">
        <v>11355672.1</v>
      </c>
      <c r="O243" s="11">
        <v>22.2</v>
      </c>
      <c r="P243" s="10">
        <v>321848.09999999998</v>
      </c>
      <c r="Q243" s="11">
        <v>13.73</v>
      </c>
      <c r="R243" s="10">
        <v>1417029.7</v>
      </c>
      <c r="S243" s="11">
        <v>23.24</v>
      </c>
      <c r="T243" s="10">
        <v>2276816.2000000002</v>
      </c>
      <c r="U243" s="11">
        <v>19.3</v>
      </c>
      <c r="V243" s="10">
        <v>4420556.9000000004</v>
      </c>
      <c r="W243" s="11">
        <v>25.87</v>
      </c>
      <c r="X243" s="10">
        <v>457190.2</v>
      </c>
      <c r="Y243" s="11">
        <v>25.77</v>
      </c>
      <c r="Z243" s="10">
        <v>3354936.1</v>
      </c>
      <c r="AA243" s="11">
        <v>25.81</v>
      </c>
      <c r="AB243" s="39"/>
      <c r="AC243" s="35">
        <f t="shared" si="3"/>
        <v>21.322104462659347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41915919.800000004</v>
      </c>
      <c r="E244" s="11">
        <v>21.91429356599733</v>
      </c>
      <c r="F244" s="10">
        <v>1665175.1</v>
      </c>
      <c r="G244" s="11">
        <v>15.22</v>
      </c>
      <c r="H244" s="10">
        <v>15926560.300000001</v>
      </c>
      <c r="I244" s="11">
        <v>20.36</v>
      </c>
      <c r="J244" s="10">
        <v>748069.6</v>
      </c>
      <c r="K244" s="11">
        <v>25.17</v>
      </c>
      <c r="L244" s="10">
        <v>1731.9</v>
      </c>
      <c r="M244" s="11">
        <v>24.54</v>
      </c>
      <c r="N244" s="10">
        <v>11290990.800000001</v>
      </c>
      <c r="O244" s="11">
        <v>22.26</v>
      </c>
      <c r="P244" s="10">
        <v>312581</v>
      </c>
      <c r="Q244" s="11">
        <v>13.78</v>
      </c>
      <c r="R244" s="10">
        <v>1422195</v>
      </c>
      <c r="S244" s="11">
        <v>23.83</v>
      </c>
      <c r="T244" s="10">
        <v>2273131.2000000002</v>
      </c>
      <c r="U244" s="11">
        <v>19.32</v>
      </c>
      <c r="V244" s="10">
        <v>4674555</v>
      </c>
      <c r="W244" s="11">
        <v>26.49</v>
      </c>
      <c r="X244" s="10">
        <v>450440</v>
      </c>
      <c r="Y244" s="11">
        <v>25.98</v>
      </c>
      <c r="Z244" s="10">
        <v>3150489.9</v>
      </c>
      <c r="AA244" s="11">
        <v>25.74</v>
      </c>
      <c r="AB244" s="39"/>
      <c r="AC244" s="35">
        <f t="shared" si="3"/>
        <v>21.339948573420706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42071518.499999993</v>
      </c>
      <c r="E245" s="11">
        <v>22.097053924592718</v>
      </c>
      <c r="F245" s="10">
        <v>1735280.8</v>
      </c>
      <c r="G245" s="11">
        <v>14.93</v>
      </c>
      <c r="H245" s="10">
        <v>15935628.6</v>
      </c>
      <c r="I245" s="11">
        <v>20.49</v>
      </c>
      <c r="J245" s="10">
        <v>756982.4</v>
      </c>
      <c r="K245" s="11">
        <v>25.1</v>
      </c>
      <c r="L245" s="10">
        <v>1923.9</v>
      </c>
      <c r="M245" s="11">
        <v>26.09</v>
      </c>
      <c r="N245" s="10">
        <v>11104187.699999999</v>
      </c>
      <c r="O245" s="11">
        <v>22.5</v>
      </c>
      <c r="P245" s="10">
        <v>303080.7</v>
      </c>
      <c r="Q245" s="11">
        <v>13.81</v>
      </c>
      <c r="R245" s="10">
        <v>1490817.1</v>
      </c>
      <c r="S245" s="11">
        <v>24.04</v>
      </c>
      <c r="T245" s="10">
        <v>2310333.7999999998</v>
      </c>
      <c r="U245" s="11">
        <v>19.29</v>
      </c>
      <c r="V245" s="10">
        <v>4987919.3</v>
      </c>
      <c r="W245" s="11">
        <v>27.09</v>
      </c>
      <c r="X245" s="10">
        <v>459288.7</v>
      </c>
      <c r="Y245" s="11">
        <v>26.25</v>
      </c>
      <c r="Z245" s="10">
        <v>2986075.5</v>
      </c>
      <c r="AA245" s="11">
        <v>25.64</v>
      </c>
      <c r="AB245" s="39"/>
      <c r="AC245" s="35">
        <f t="shared" si="3"/>
        <v>21.425479087450608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22.254876471342687</v>
      </c>
      <c r="F246" s="10">
        <v>1761176.9</v>
      </c>
      <c r="G246" s="11">
        <v>15.07</v>
      </c>
      <c r="H246" s="10">
        <v>15835419</v>
      </c>
      <c r="I246" s="11">
        <v>20.54</v>
      </c>
      <c r="J246" s="10">
        <v>743163</v>
      </c>
      <c r="K246" s="11">
        <v>25.44</v>
      </c>
      <c r="L246" s="10">
        <v>2054.9</v>
      </c>
      <c r="M246" s="11">
        <v>26.7</v>
      </c>
      <c r="N246" s="10">
        <v>10799460.4</v>
      </c>
      <c r="O246" s="11">
        <v>22.73</v>
      </c>
      <c r="P246" s="10">
        <v>291524.59999999998</v>
      </c>
      <c r="Q246" s="11">
        <v>13.74</v>
      </c>
      <c r="R246" s="10">
        <v>1457773.3</v>
      </c>
      <c r="S246" s="11">
        <v>24.46</v>
      </c>
      <c r="T246" s="10">
        <v>2354746.7000000002</v>
      </c>
      <c r="U246" s="11">
        <v>19.22</v>
      </c>
      <c r="V246" s="10">
        <v>5275427.2</v>
      </c>
      <c r="W246" s="11">
        <v>27.61</v>
      </c>
      <c r="X246" s="10">
        <v>453774.1</v>
      </c>
      <c r="Y246" s="11">
        <v>26.39</v>
      </c>
      <c r="Z246" s="10">
        <v>2946517.6</v>
      </c>
      <c r="AA246" s="11">
        <v>25.17</v>
      </c>
      <c r="AB246" s="39"/>
      <c r="AC246" s="35">
        <f t="shared" si="3"/>
        <v>21.483963831684559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42029378.199999996</v>
      </c>
      <c r="E247" s="11">
        <v>22.430116000407544</v>
      </c>
      <c r="F247" s="10">
        <v>1751679.5</v>
      </c>
      <c r="G247" s="11">
        <v>15.3</v>
      </c>
      <c r="H247" s="10">
        <v>15777117.699999999</v>
      </c>
      <c r="I247" s="11">
        <v>20.62</v>
      </c>
      <c r="J247" s="10">
        <v>726180.6</v>
      </c>
      <c r="K247" s="11">
        <v>25.63</v>
      </c>
      <c r="L247" s="10">
        <v>1889.7</v>
      </c>
      <c r="M247" s="11">
        <v>26.6</v>
      </c>
      <c r="N247" s="10">
        <v>10761442.4</v>
      </c>
      <c r="O247" s="11">
        <v>22.92</v>
      </c>
      <c r="P247" s="10">
        <v>282297.7</v>
      </c>
      <c r="Q247" s="11">
        <v>14</v>
      </c>
      <c r="R247" s="10">
        <v>1460128.5</v>
      </c>
      <c r="S247" s="11">
        <v>24.81</v>
      </c>
      <c r="T247" s="10">
        <v>2387910.4</v>
      </c>
      <c r="U247" s="11">
        <v>19.22</v>
      </c>
      <c r="V247" s="10">
        <v>5585157.2000000002</v>
      </c>
      <c r="W247" s="11">
        <v>27.93</v>
      </c>
      <c r="X247" s="10">
        <v>470460.3</v>
      </c>
      <c r="Y247" s="11">
        <v>26.7</v>
      </c>
      <c r="Z247" s="10">
        <v>2825114.2</v>
      </c>
      <c r="AA247" s="11">
        <v>25.01</v>
      </c>
      <c r="AB247" s="39"/>
      <c r="AC247" s="35">
        <f t="shared" si="3"/>
        <v>21.587246654414702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42054103.600000001</v>
      </c>
      <c r="E248" s="11">
        <v>22.59349925534972</v>
      </c>
      <c r="F248" s="10">
        <v>1764910.4</v>
      </c>
      <c r="G248" s="11">
        <v>15.13</v>
      </c>
      <c r="H248" s="10">
        <v>15720167.4</v>
      </c>
      <c r="I248" s="11">
        <v>20.65</v>
      </c>
      <c r="J248" s="10">
        <v>722219.8</v>
      </c>
      <c r="K248" s="11">
        <v>25.92</v>
      </c>
      <c r="L248" s="10">
        <v>1842</v>
      </c>
      <c r="M248" s="11">
        <v>26.96</v>
      </c>
      <c r="N248" s="10">
        <v>10633751</v>
      </c>
      <c r="O248" s="11">
        <v>23.18</v>
      </c>
      <c r="P248" s="10">
        <v>268084.40000000002</v>
      </c>
      <c r="Q248" s="11">
        <v>14.1</v>
      </c>
      <c r="R248" s="10">
        <v>1455974.2</v>
      </c>
      <c r="S248" s="11">
        <v>24.88</v>
      </c>
      <c r="T248" s="10">
        <v>2349023.7999999998</v>
      </c>
      <c r="U248" s="11">
        <v>19.559999999999999</v>
      </c>
      <c r="V248" s="10">
        <v>5815803.2000000002</v>
      </c>
      <c r="W248" s="11">
        <v>28.24</v>
      </c>
      <c r="X248" s="10">
        <v>585126.1</v>
      </c>
      <c r="Y248" s="11">
        <v>26.29</v>
      </c>
      <c r="Z248" s="10">
        <v>2737201.3</v>
      </c>
      <c r="AA248" s="11">
        <v>24.84</v>
      </c>
      <c r="AB248" s="39"/>
      <c r="AC248" s="35">
        <f t="shared" si="3"/>
        <v>21.687305070273108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41893219.600000009</v>
      </c>
      <c r="E249" s="11">
        <v>22.662515276863559</v>
      </c>
      <c r="F249" s="10">
        <v>1835337.9</v>
      </c>
      <c r="G249" s="11">
        <v>15.31</v>
      </c>
      <c r="H249" s="10">
        <v>15372751.199999999</v>
      </c>
      <c r="I249" s="11">
        <v>20.63</v>
      </c>
      <c r="J249" s="10">
        <v>693904.3</v>
      </c>
      <c r="K249" s="11">
        <v>26.53</v>
      </c>
      <c r="L249" s="10">
        <v>1356.3</v>
      </c>
      <c r="M249" s="11">
        <v>24.86</v>
      </c>
      <c r="N249" s="10">
        <v>10682503.5</v>
      </c>
      <c r="O249" s="11">
        <v>23.19</v>
      </c>
      <c r="P249" s="10">
        <v>255153.1</v>
      </c>
      <c r="Q249" s="11">
        <v>14.07</v>
      </c>
      <c r="R249" s="10">
        <v>1414621.5</v>
      </c>
      <c r="S249" s="11">
        <v>24.99</v>
      </c>
      <c r="T249" s="10">
        <v>2394035.2999999998</v>
      </c>
      <c r="U249" s="11">
        <v>19.57</v>
      </c>
      <c r="V249" s="10">
        <v>6035425.2000000002</v>
      </c>
      <c r="W249" s="11">
        <v>28.5</v>
      </c>
      <c r="X249" s="10">
        <v>584844.19999999995</v>
      </c>
      <c r="Y249" s="11">
        <v>26.42</v>
      </c>
      <c r="Z249" s="10">
        <v>2623287.1</v>
      </c>
      <c r="AA249" s="11">
        <v>24.68</v>
      </c>
      <c r="AB249" s="39"/>
      <c r="AC249" s="35">
        <f t="shared" si="3"/>
        <v>21.679975692593072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22.797111642835034</v>
      </c>
      <c r="F250" s="14">
        <v>2094462.1</v>
      </c>
      <c r="G250" s="15">
        <v>15.54</v>
      </c>
      <c r="H250" s="14">
        <v>15212890.199999999</v>
      </c>
      <c r="I250" s="15">
        <v>20.77</v>
      </c>
      <c r="J250" s="14">
        <v>704050</v>
      </c>
      <c r="K250" s="15">
        <v>26.34</v>
      </c>
      <c r="L250" s="14">
        <v>1274</v>
      </c>
      <c r="M250" s="15">
        <v>24.79</v>
      </c>
      <c r="N250" s="14">
        <v>10791933.1</v>
      </c>
      <c r="O250" s="15">
        <v>23.45</v>
      </c>
      <c r="P250" s="14">
        <v>261986.69999999998</v>
      </c>
      <c r="Q250" s="15">
        <v>13.96</v>
      </c>
      <c r="R250" s="14">
        <v>1472681</v>
      </c>
      <c r="S250" s="15">
        <v>24.78</v>
      </c>
      <c r="T250" s="14">
        <v>2400615.1</v>
      </c>
      <c r="U250" s="15">
        <v>19.71</v>
      </c>
      <c r="V250" s="14">
        <v>6163198.5</v>
      </c>
      <c r="W250" s="15">
        <v>28.72</v>
      </c>
      <c r="X250" s="14">
        <v>603306.1</v>
      </c>
      <c r="Y250" s="15">
        <v>26.4</v>
      </c>
      <c r="Z250" s="14">
        <v>2508868.5</v>
      </c>
      <c r="AA250" s="15">
        <v>24.64</v>
      </c>
      <c r="AB250" s="39"/>
      <c r="AC250" s="36">
        <f t="shared" si="3"/>
        <v>21.78457783052815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23.843218112016228</v>
      </c>
      <c r="F251" s="12">
        <v>2444862.2000000002</v>
      </c>
      <c r="G251" s="13">
        <v>15.63</v>
      </c>
      <c r="H251" s="12">
        <v>17221255.100000001</v>
      </c>
      <c r="I251" s="13">
        <v>22.85</v>
      </c>
      <c r="J251" s="12">
        <v>716501.6</v>
      </c>
      <c r="K251" s="13">
        <v>26.37</v>
      </c>
      <c r="L251" s="12">
        <v>1010.7000000000002</v>
      </c>
      <c r="M251" s="13">
        <v>24.75</v>
      </c>
      <c r="N251" s="12">
        <v>11332412.5</v>
      </c>
      <c r="O251" s="13">
        <v>24.13</v>
      </c>
      <c r="P251" s="12">
        <v>250210.7</v>
      </c>
      <c r="Q251" s="13">
        <v>13.96</v>
      </c>
      <c r="R251" s="12">
        <v>1651851.2</v>
      </c>
      <c r="S251" s="13">
        <v>25.45</v>
      </c>
      <c r="T251" s="12">
        <v>2505481.7000000002</v>
      </c>
      <c r="U251" s="13">
        <v>19.89</v>
      </c>
      <c r="V251" s="12">
        <v>6602722.2000000002</v>
      </c>
      <c r="W251" s="13">
        <v>29.25</v>
      </c>
      <c r="X251" s="12">
        <v>630845.9</v>
      </c>
      <c r="Y251" s="13">
        <v>26.37</v>
      </c>
      <c r="Z251" s="12">
        <v>2683496.2000000002</v>
      </c>
      <c r="AA251" s="13">
        <v>25.54</v>
      </c>
      <c r="AB251" s="39"/>
      <c r="AC251" s="35">
        <f t="shared" si="3"/>
        <v>22.938011353096499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23.670965764834605</v>
      </c>
      <c r="F252" s="10">
        <v>2665728</v>
      </c>
      <c r="G252" s="11">
        <v>15.66</v>
      </c>
      <c r="H252" s="10">
        <v>16901450.599999998</v>
      </c>
      <c r="I252" s="11">
        <v>22.84</v>
      </c>
      <c r="J252" s="10">
        <v>757484.5</v>
      </c>
      <c r="K252" s="11">
        <v>26.58</v>
      </c>
      <c r="L252" s="10">
        <v>1831.9</v>
      </c>
      <c r="M252" s="11">
        <v>28.12</v>
      </c>
      <c r="N252" s="10">
        <v>11140363.1</v>
      </c>
      <c r="O252" s="11">
        <v>24.28</v>
      </c>
      <c r="P252" s="10">
        <v>242477.50000000003</v>
      </c>
      <c r="Q252" s="11">
        <v>15.6</v>
      </c>
      <c r="R252" s="10">
        <v>1645285.5</v>
      </c>
      <c r="S252" s="11">
        <v>25.37</v>
      </c>
      <c r="T252" s="10">
        <v>4613496.8999999994</v>
      </c>
      <c r="U252" s="11">
        <v>19.77</v>
      </c>
      <c r="V252" s="10">
        <v>6531136.3000000007</v>
      </c>
      <c r="W252" s="11">
        <v>29.34</v>
      </c>
      <c r="X252" s="10">
        <v>700215.2</v>
      </c>
      <c r="Y252" s="11">
        <v>26.36</v>
      </c>
      <c r="Z252" s="10">
        <v>2586725.7999999998</v>
      </c>
      <c r="AA252" s="11">
        <v>25.47</v>
      </c>
      <c r="AB252" s="39"/>
      <c r="AC252" s="35">
        <f t="shared" si="3"/>
        <v>22.773494371587255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23.507482433634106</v>
      </c>
      <c r="F253" s="10">
        <v>2785813.8</v>
      </c>
      <c r="G253" s="11">
        <v>15.64</v>
      </c>
      <c r="H253" s="10">
        <v>17579292.700000003</v>
      </c>
      <c r="I253" s="11">
        <v>22.3</v>
      </c>
      <c r="J253" s="10">
        <v>779762</v>
      </c>
      <c r="K253" s="11">
        <v>26.79</v>
      </c>
      <c r="L253" s="10">
        <v>2286.4</v>
      </c>
      <c r="M253" s="11">
        <v>29.94</v>
      </c>
      <c r="N253" s="10">
        <v>11207238.199999999</v>
      </c>
      <c r="O253" s="11">
        <v>24.59</v>
      </c>
      <c r="P253" s="10">
        <v>234536.89999999997</v>
      </c>
      <c r="Q253" s="11">
        <v>15.78</v>
      </c>
      <c r="R253" s="10">
        <v>1643165.1</v>
      </c>
      <c r="S253" s="11">
        <v>25.15</v>
      </c>
      <c r="T253" s="10">
        <v>4546673.5999999996</v>
      </c>
      <c r="U253" s="11">
        <v>19.7</v>
      </c>
      <c r="V253" s="10">
        <v>6457908.1000000006</v>
      </c>
      <c r="W253" s="11">
        <v>29.41</v>
      </c>
      <c r="X253" s="10">
        <v>772448.40000000014</v>
      </c>
      <c r="Y253" s="11">
        <v>26.32</v>
      </c>
      <c r="Z253" s="10">
        <v>2522512.2000000002</v>
      </c>
      <c r="AA253" s="11">
        <v>25.32</v>
      </c>
      <c r="AB253" s="39"/>
      <c r="AC253" s="35">
        <f t="shared" si="3"/>
        <v>22.60150341450716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23.411507551492051</v>
      </c>
      <c r="F254" s="10">
        <v>2987495.9</v>
      </c>
      <c r="G254" s="11">
        <v>15.84</v>
      </c>
      <c r="H254" s="10">
        <v>18534404.900000002</v>
      </c>
      <c r="I254" s="11">
        <v>22.09</v>
      </c>
      <c r="J254" s="10">
        <v>780091.6</v>
      </c>
      <c r="K254" s="11">
        <v>26.88</v>
      </c>
      <c r="L254" s="10">
        <v>2185.8000000000002</v>
      </c>
      <c r="M254" s="11">
        <v>30.08</v>
      </c>
      <c r="N254" s="10">
        <v>11437103.299999999</v>
      </c>
      <c r="O254" s="11">
        <v>24.58</v>
      </c>
      <c r="P254" s="10">
        <v>252819</v>
      </c>
      <c r="Q254" s="11">
        <v>15.99</v>
      </c>
      <c r="R254" s="10">
        <v>1647517.6</v>
      </c>
      <c r="S254" s="11">
        <v>25.39</v>
      </c>
      <c r="T254" s="10">
        <v>4489280.6000000006</v>
      </c>
      <c r="U254" s="11">
        <v>19.7</v>
      </c>
      <c r="V254" s="10">
        <v>6556582.0999999987</v>
      </c>
      <c r="W254" s="11">
        <v>29.52</v>
      </c>
      <c r="X254" s="10">
        <v>715265.5</v>
      </c>
      <c r="Y254" s="11">
        <v>26.26</v>
      </c>
      <c r="Z254" s="10">
        <v>2426902.9</v>
      </c>
      <c r="AA254" s="11">
        <v>25.15</v>
      </c>
      <c r="AB254" s="39"/>
      <c r="AC254" s="35">
        <f t="shared" si="3"/>
        <v>22.485970377218763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23.369608907569724</v>
      </c>
      <c r="F255" s="10">
        <v>3012954</v>
      </c>
      <c r="G255" s="11">
        <v>15.84</v>
      </c>
      <c r="H255" s="10">
        <v>18690607.5</v>
      </c>
      <c r="I255" s="11">
        <v>21.94</v>
      </c>
      <c r="J255" s="10">
        <v>786405.7</v>
      </c>
      <c r="K255" s="11">
        <v>26.61</v>
      </c>
      <c r="L255" s="10">
        <v>7055.2000000000007</v>
      </c>
      <c r="M255" s="11">
        <v>27.22</v>
      </c>
      <c r="N255" s="10">
        <v>11291310.799999999</v>
      </c>
      <c r="O255" s="11">
        <v>24.57</v>
      </c>
      <c r="P255" s="10">
        <v>263159</v>
      </c>
      <c r="Q255" s="11">
        <v>15.31</v>
      </c>
      <c r="R255" s="10">
        <v>1612931.9000000004</v>
      </c>
      <c r="S255" s="11">
        <v>25.57</v>
      </c>
      <c r="T255" s="10">
        <v>4412072.1000000006</v>
      </c>
      <c r="U255" s="11">
        <v>19.73</v>
      </c>
      <c r="V255" s="10">
        <v>6695735.4999999991</v>
      </c>
      <c r="W255" s="11">
        <v>29.66</v>
      </c>
      <c r="X255" s="10">
        <v>727190.5</v>
      </c>
      <c r="Y255" s="11">
        <v>26.09</v>
      </c>
      <c r="Z255" s="10">
        <v>2410963.4</v>
      </c>
      <c r="AA255" s="11">
        <v>24.95</v>
      </c>
      <c r="AB255" s="39"/>
      <c r="AC255" s="35">
        <f t="shared" si="3"/>
        <v>22.394967325397829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23.255508196798203</v>
      </c>
      <c r="F256" s="10">
        <v>3100269</v>
      </c>
      <c r="G256" s="11">
        <v>15.39</v>
      </c>
      <c r="H256" s="10">
        <v>18777066.800000001</v>
      </c>
      <c r="I256" s="11">
        <v>21.734758268474604</v>
      </c>
      <c r="J256" s="10">
        <v>791391.2</v>
      </c>
      <c r="K256" s="11">
        <v>26.4637115929518</v>
      </c>
      <c r="L256" s="10">
        <v>6964</v>
      </c>
      <c r="M256" s="11">
        <v>27.173937392303298</v>
      </c>
      <c r="N256" s="10">
        <v>11276382.199999999</v>
      </c>
      <c r="O256" s="11">
        <v>24.58</v>
      </c>
      <c r="P256" s="10">
        <v>249669.7</v>
      </c>
      <c r="Q256" s="11">
        <v>14.86</v>
      </c>
      <c r="R256" s="10">
        <v>1622305.5999999999</v>
      </c>
      <c r="S256" s="11">
        <v>25.55</v>
      </c>
      <c r="T256" s="10">
        <v>4346869.6000000006</v>
      </c>
      <c r="U256" s="11">
        <v>19.53</v>
      </c>
      <c r="V256" s="10">
        <v>7052329.6999999993</v>
      </c>
      <c r="W256" s="11">
        <v>29.76</v>
      </c>
      <c r="X256" s="10">
        <v>813565.5</v>
      </c>
      <c r="Y256" s="11">
        <v>24.71</v>
      </c>
      <c r="Z256" s="10">
        <v>2445904.4</v>
      </c>
      <c r="AA256" s="11">
        <v>24.5</v>
      </c>
      <c r="AB256" s="39"/>
      <c r="AC256" s="35">
        <f t="shared" si="3"/>
        <v>22.201418842125008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23.112137168526953</v>
      </c>
      <c r="F257" s="10">
        <v>3130115.3</v>
      </c>
      <c r="G257" s="11">
        <v>15.254163521388501</v>
      </c>
      <c r="H257" s="10">
        <v>18635204.899999999</v>
      </c>
      <c r="I257" s="11">
        <v>21.385480575585198</v>
      </c>
      <c r="J257" s="10">
        <v>772842.2</v>
      </c>
      <c r="K257" s="11">
        <v>26.414146831008999</v>
      </c>
      <c r="L257" s="10">
        <v>6868.6999999999989</v>
      </c>
      <c r="M257" s="11">
        <v>27.128082169842898</v>
      </c>
      <c r="N257" s="10">
        <v>11013907.699999999</v>
      </c>
      <c r="O257" s="11">
        <v>24.546593448118298</v>
      </c>
      <c r="P257" s="10">
        <v>275872.2</v>
      </c>
      <c r="Q257" s="11">
        <v>14.827089028905398</v>
      </c>
      <c r="R257" s="10">
        <v>1599289.8000000003</v>
      </c>
      <c r="S257" s="11">
        <v>25.503777564266301</v>
      </c>
      <c r="T257" s="10">
        <v>4321394.8</v>
      </c>
      <c r="U257" s="11">
        <v>19.410664635871701</v>
      </c>
      <c r="V257" s="10">
        <v>7302097.0000000009</v>
      </c>
      <c r="W257" s="11">
        <v>29.740112268297697</v>
      </c>
      <c r="X257" s="10">
        <v>923114</v>
      </c>
      <c r="Y257" s="11">
        <v>25.590435244184402</v>
      </c>
      <c r="Z257" s="10">
        <v>2529320.4</v>
      </c>
      <c r="AA257" s="11">
        <v>23.927091362565196</v>
      </c>
      <c r="AB257" s="39"/>
      <c r="AC257" s="35">
        <f t="shared" si="3"/>
        <v>21.989619664237555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22.963187112125269</v>
      </c>
      <c r="F258" s="10">
        <v>3130678.7</v>
      </c>
      <c r="G258" s="11">
        <v>15.22</v>
      </c>
      <c r="H258" s="10">
        <v>18790269.299999997</v>
      </c>
      <c r="I258" s="11">
        <v>21.13</v>
      </c>
      <c r="J258" s="10">
        <v>774774.9</v>
      </c>
      <c r="K258" s="11">
        <v>26.33</v>
      </c>
      <c r="L258" s="10">
        <v>6692.1</v>
      </c>
      <c r="M258" s="11">
        <v>27.05</v>
      </c>
      <c r="N258" s="10">
        <v>10817840.800000001</v>
      </c>
      <c r="O258" s="11">
        <v>24.46</v>
      </c>
      <c r="P258" s="10">
        <v>279343.90000000002</v>
      </c>
      <c r="Q258" s="11">
        <v>14.51</v>
      </c>
      <c r="R258" s="10">
        <v>1649610.3</v>
      </c>
      <c r="S258" s="11">
        <v>25.15</v>
      </c>
      <c r="T258" s="10">
        <v>4446099</v>
      </c>
      <c r="U258" s="11">
        <v>19.18</v>
      </c>
      <c r="V258" s="10">
        <v>7703941.6999999993</v>
      </c>
      <c r="W258" s="11">
        <v>29.75</v>
      </c>
      <c r="X258" s="10">
        <v>950218.5</v>
      </c>
      <c r="Y258" s="11">
        <v>25.03</v>
      </c>
      <c r="Z258" s="10">
        <v>2651227.0999999996</v>
      </c>
      <c r="AA258" s="11">
        <v>23.41</v>
      </c>
      <c r="AB258" s="39"/>
      <c r="AC258" s="35">
        <f t="shared" si="3"/>
        <v>21.761138561657194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22.77138884099989</v>
      </c>
      <c r="F259" s="10">
        <v>3213136.2</v>
      </c>
      <c r="G259" s="11">
        <v>15.04</v>
      </c>
      <c r="H259" s="10">
        <v>18908180.800000001</v>
      </c>
      <c r="I259" s="11">
        <v>20.86</v>
      </c>
      <c r="J259" s="10">
        <v>780035.7</v>
      </c>
      <c r="K259" s="11">
        <v>26.15</v>
      </c>
      <c r="L259" s="10">
        <v>7606</v>
      </c>
      <c r="M259" s="11">
        <v>26.34</v>
      </c>
      <c r="N259" s="10">
        <v>10720383.100000001</v>
      </c>
      <c r="O259" s="11">
        <v>24.3</v>
      </c>
      <c r="P259" s="10">
        <v>270000.3</v>
      </c>
      <c r="Q259" s="11">
        <v>14.09</v>
      </c>
      <c r="R259" s="10">
        <v>1649629.5999999999</v>
      </c>
      <c r="S259" s="11">
        <v>24.86</v>
      </c>
      <c r="T259" s="10">
        <v>4572585.3000000007</v>
      </c>
      <c r="U259" s="11">
        <v>18.97</v>
      </c>
      <c r="V259" s="10">
        <v>8011516.7999999989</v>
      </c>
      <c r="W259" s="11">
        <v>29.7</v>
      </c>
      <c r="X259" s="10">
        <v>955943.4</v>
      </c>
      <c r="Y259" s="11">
        <v>24.58</v>
      </c>
      <c r="Z259" s="10">
        <v>2648093.0999999996</v>
      </c>
      <c r="AA259" s="11">
        <v>23.14</v>
      </c>
      <c r="AB259" s="39"/>
      <c r="AC259" s="35">
        <f t="shared" si="3"/>
        <v>21.501910710280011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22.621352379822959</v>
      </c>
      <c r="F260" s="10">
        <v>3308685.8999999994</v>
      </c>
      <c r="G260" s="11">
        <v>14.78</v>
      </c>
      <c r="H260" s="10">
        <v>18771464.000000004</v>
      </c>
      <c r="I260" s="11">
        <v>20.74</v>
      </c>
      <c r="J260" s="10">
        <v>776456.60000000009</v>
      </c>
      <c r="K260" s="11">
        <v>25.96</v>
      </c>
      <c r="L260" s="10">
        <v>7494.2000000000007</v>
      </c>
      <c r="M260" s="11">
        <v>26.3</v>
      </c>
      <c r="N260" s="10">
        <v>10608984.1</v>
      </c>
      <c r="O260" s="11">
        <v>24.11</v>
      </c>
      <c r="P260" s="10">
        <v>276931.09999999998</v>
      </c>
      <c r="Q260" s="11">
        <v>13.88</v>
      </c>
      <c r="R260" s="10">
        <v>1734717.8</v>
      </c>
      <c r="S260" s="11">
        <v>24.03</v>
      </c>
      <c r="T260" s="10">
        <v>4630521.0999999996</v>
      </c>
      <c r="U260" s="11">
        <v>18.809999999999999</v>
      </c>
      <c r="V260" s="10">
        <v>8177830.7000000002</v>
      </c>
      <c r="W260" s="11">
        <v>29.73</v>
      </c>
      <c r="X260" s="10">
        <v>971341.70000000007</v>
      </c>
      <c r="Y260" s="11">
        <v>24.12</v>
      </c>
      <c r="Z260" s="10">
        <v>2610580.8000000003</v>
      </c>
      <c r="AA260" s="11">
        <v>22.96</v>
      </c>
      <c r="AB260" s="39"/>
      <c r="AC260" s="35">
        <f t="shared" si="3"/>
        <v>21.290984616390769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22.452495570425768</v>
      </c>
      <c r="F261" s="10">
        <v>3053447.8000000007</v>
      </c>
      <c r="G261" s="11">
        <v>14.5</v>
      </c>
      <c r="H261" s="10">
        <v>18527710.199999999</v>
      </c>
      <c r="I261" s="11">
        <v>20.6</v>
      </c>
      <c r="J261" s="10">
        <v>762302.2</v>
      </c>
      <c r="K261" s="11">
        <v>25.83</v>
      </c>
      <c r="L261" s="10">
        <v>8083.3000000000011</v>
      </c>
      <c r="M261" s="11">
        <v>26.07</v>
      </c>
      <c r="N261" s="10">
        <v>10711785.9</v>
      </c>
      <c r="O261" s="11">
        <v>23.74</v>
      </c>
      <c r="P261" s="10">
        <v>265245.09999999998</v>
      </c>
      <c r="Q261" s="11">
        <v>13.79</v>
      </c>
      <c r="R261" s="10">
        <v>1697699.7</v>
      </c>
      <c r="S261" s="11">
        <v>23.74</v>
      </c>
      <c r="T261" s="10">
        <v>4828137.4000000004</v>
      </c>
      <c r="U261" s="11">
        <v>18.440000000000001</v>
      </c>
      <c r="V261" s="10">
        <v>8269885.6000000006</v>
      </c>
      <c r="W261" s="11">
        <v>29.69</v>
      </c>
      <c r="X261" s="10">
        <v>916988.1</v>
      </c>
      <c r="Y261" s="11">
        <v>23.83</v>
      </c>
      <c r="Z261" s="10">
        <v>2540252.4</v>
      </c>
      <c r="AA261" s="11">
        <v>22.68</v>
      </c>
      <c r="AB261" s="39"/>
      <c r="AC261" s="35">
        <f t="shared" si="3"/>
        <v>21.070573367969033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3198268.1</v>
      </c>
      <c r="G262" s="15">
        <v>14.33</v>
      </c>
      <c r="H262" s="14">
        <v>18247291.699999999</v>
      </c>
      <c r="I262" s="15">
        <v>20.56</v>
      </c>
      <c r="J262" s="14">
        <v>777356</v>
      </c>
      <c r="K262" s="15">
        <v>25.58</v>
      </c>
      <c r="L262" s="14">
        <v>6799.6</v>
      </c>
      <c r="M262" s="15">
        <v>25.56</v>
      </c>
      <c r="N262" s="14">
        <v>10783772.5</v>
      </c>
      <c r="O262" s="15">
        <v>23.35</v>
      </c>
      <c r="P262" s="14">
        <v>282321</v>
      </c>
      <c r="Q262" s="15">
        <v>14.01</v>
      </c>
      <c r="R262" s="14">
        <v>1674881.0999999999</v>
      </c>
      <c r="S262" s="15">
        <v>23.45</v>
      </c>
      <c r="T262" s="14">
        <v>5126013.4000000022</v>
      </c>
      <c r="U262" s="15">
        <v>18.05</v>
      </c>
      <c r="V262" s="14">
        <v>8340652.6999999993</v>
      </c>
      <c r="W262" s="15">
        <v>29.54</v>
      </c>
      <c r="X262" s="14">
        <v>909454.10000000009</v>
      </c>
      <c r="Y262" s="15">
        <v>23.59</v>
      </c>
      <c r="Z262" s="14">
        <v>2528191.3000000007</v>
      </c>
      <c r="AA262" s="15">
        <v>22.42</v>
      </c>
      <c r="AB262" s="39"/>
      <c r="AC262" s="36">
        <f t="shared" si="3"/>
        <v>20.828313007773755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3134444.5</v>
      </c>
      <c r="G263" s="13">
        <v>14.35</v>
      </c>
      <c r="H263" s="12">
        <v>17612886.399999999</v>
      </c>
      <c r="I263" s="13">
        <v>20.51</v>
      </c>
      <c r="J263" s="12">
        <v>784364.8</v>
      </c>
      <c r="K263" s="13">
        <v>25.31</v>
      </c>
      <c r="L263" s="12">
        <v>3493.9</v>
      </c>
      <c r="M263" s="13">
        <v>24.71</v>
      </c>
      <c r="N263" s="12">
        <v>10709745.199999997</v>
      </c>
      <c r="O263" s="13">
        <v>22.99</v>
      </c>
      <c r="P263" s="12">
        <v>280476.39999999997</v>
      </c>
      <c r="Q263" s="13">
        <v>14</v>
      </c>
      <c r="R263" s="12">
        <v>1615088.8000000003</v>
      </c>
      <c r="S263" s="13">
        <v>23.36</v>
      </c>
      <c r="T263" s="12">
        <v>5148398.9000000013</v>
      </c>
      <c r="U263" s="13">
        <v>17.95</v>
      </c>
      <c r="V263" s="12">
        <v>8237247.0999999996</v>
      </c>
      <c r="W263" s="13">
        <v>29.41</v>
      </c>
      <c r="X263" s="12">
        <v>905953.79999999993</v>
      </c>
      <c r="Y263" s="13">
        <v>23.18</v>
      </c>
      <c r="Z263" s="12">
        <v>2498866.9000000004</v>
      </c>
      <c r="AA263" s="13">
        <v>22.11</v>
      </c>
      <c r="AB263" s="39"/>
      <c r="AC263" s="35">
        <f t="shared" si="3"/>
        <v>20.67503363211296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3179200.3000000003</v>
      </c>
      <c r="G264" s="11">
        <v>14.07</v>
      </c>
      <c r="H264" s="10">
        <v>17359552.300000001</v>
      </c>
      <c r="I264" s="11">
        <v>20.47</v>
      </c>
      <c r="J264" s="10">
        <v>808336.3</v>
      </c>
      <c r="K264" s="11">
        <v>24.99</v>
      </c>
      <c r="L264" s="10">
        <v>3386.5</v>
      </c>
      <c r="M264" s="11">
        <v>24.7</v>
      </c>
      <c r="N264" s="10">
        <v>11056597.899999999</v>
      </c>
      <c r="O264" s="11">
        <v>22.55</v>
      </c>
      <c r="P264" s="10">
        <v>276551.40000000002</v>
      </c>
      <c r="Q264" s="11">
        <v>13.99</v>
      </c>
      <c r="R264" s="10">
        <v>1594870.8000000003</v>
      </c>
      <c r="S264" s="11">
        <v>23.08</v>
      </c>
      <c r="T264" s="10">
        <v>5244702.8</v>
      </c>
      <c r="U264" s="11">
        <v>17.64</v>
      </c>
      <c r="V264" s="10">
        <v>8240485.299999998</v>
      </c>
      <c r="W264" s="11">
        <v>29.17</v>
      </c>
      <c r="X264" s="10">
        <v>898222.9</v>
      </c>
      <c r="Y264" s="11">
        <v>22.81</v>
      </c>
      <c r="Z264" s="10">
        <v>2534463.4000000004</v>
      </c>
      <c r="AA264" s="11">
        <v>21.9</v>
      </c>
      <c r="AB264" s="39"/>
      <c r="AC264" s="35">
        <f t="shared" si="3"/>
        <v>20.460060074865741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3197204.9</v>
      </c>
      <c r="G265" s="11">
        <v>14.112687569070101</v>
      </c>
      <c r="H265" s="10">
        <v>18384765.200000003</v>
      </c>
      <c r="I265" s="11">
        <v>20.038477289010999</v>
      </c>
      <c r="J265" s="10">
        <v>901211.9</v>
      </c>
      <c r="K265" s="11">
        <v>23.943865614735</v>
      </c>
      <c r="L265" s="10">
        <v>3260</v>
      </c>
      <c r="M265" s="11">
        <v>24.646776380368102</v>
      </c>
      <c r="N265" s="10">
        <v>11280908.699999999</v>
      </c>
      <c r="O265" s="11">
        <v>22.219654254093896</v>
      </c>
      <c r="P265" s="10">
        <v>302013</v>
      </c>
      <c r="Q265" s="11">
        <v>13.092311592547297</v>
      </c>
      <c r="R265" s="10">
        <v>1675698.6</v>
      </c>
      <c r="S265" s="11">
        <v>22.539463604612397</v>
      </c>
      <c r="T265" s="10">
        <v>5439161.8000000007</v>
      </c>
      <c r="U265" s="11">
        <v>17.291412165933398</v>
      </c>
      <c r="V265" s="10">
        <v>8356289.9000000013</v>
      </c>
      <c r="W265" s="11">
        <v>28.8711436044123</v>
      </c>
      <c r="X265" s="10">
        <v>864421.39999999991</v>
      </c>
      <c r="Y265" s="11">
        <v>22.556219358983899</v>
      </c>
      <c r="Z265" s="10">
        <v>2526929.6</v>
      </c>
      <c r="AA265" s="11">
        <v>21.696899342981297</v>
      </c>
      <c r="AB265" s="39"/>
      <c r="AC265" s="35">
        <f t="shared" si="3"/>
        <v>20.099334404257625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3246617.4000000004</v>
      </c>
      <c r="G266" s="11">
        <v>13.8286087390525</v>
      </c>
      <c r="H266" s="10">
        <v>19341836.900000002</v>
      </c>
      <c r="I266" s="11">
        <v>19.6654536891478</v>
      </c>
      <c r="J266" s="10">
        <v>904741.60000000009</v>
      </c>
      <c r="K266" s="11">
        <v>23.713831869784698</v>
      </c>
      <c r="L266" s="10">
        <v>3764.5</v>
      </c>
      <c r="M266" s="11">
        <v>23.920478151148899</v>
      </c>
      <c r="N266" s="10">
        <v>11770241.199999999</v>
      </c>
      <c r="O266" s="11">
        <v>21.756936492006602</v>
      </c>
      <c r="P266" s="10">
        <v>366958.10000000003</v>
      </c>
      <c r="Q266" s="11">
        <v>11.853713971704099</v>
      </c>
      <c r="R266" s="10">
        <v>1716266.5999999999</v>
      </c>
      <c r="S266" s="11">
        <v>22.088570751770199</v>
      </c>
      <c r="T266" s="10">
        <v>5703497.3999999985</v>
      </c>
      <c r="U266" s="11">
        <v>17.032657631087901</v>
      </c>
      <c r="V266" s="10">
        <v>8487129</v>
      </c>
      <c r="W266" s="11">
        <v>28.616008540932999</v>
      </c>
      <c r="X266" s="10">
        <v>854407.39999999991</v>
      </c>
      <c r="Y266" s="11">
        <v>22.295342205603596</v>
      </c>
      <c r="Z266" s="10">
        <v>2558695.6999999997</v>
      </c>
      <c r="AA266" s="11">
        <v>21.440711588329901</v>
      </c>
      <c r="AB266" s="39"/>
      <c r="AC266" s="35">
        <f t="shared" si="3"/>
        <v>19.717347219813931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3443845.7</v>
      </c>
      <c r="G267" s="11">
        <v>13.8336706545825</v>
      </c>
      <c r="H267" s="10">
        <v>20029197.300000001</v>
      </c>
      <c r="I267" s="11">
        <v>19.342485671954499</v>
      </c>
      <c r="J267" s="10">
        <v>945887.5</v>
      </c>
      <c r="K267" s="11">
        <v>23.184162186306501</v>
      </c>
      <c r="L267" s="10">
        <v>3422.4</v>
      </c>
      <c r="M267" s="11">
        <v>23.983152173913005</v>
      </c>
      <c r="N267" s="10">
        <v>12189531.199999999</v>
      </c>
      <c r="O267" s="11">
        <v>21.106684473148597</v>
      </c>
      <c r="P267" s="10">
        <v>383217.3</v>
      </c>
      <c r="Q267" s="11">
        <v>11.560729218122498</v>
      </c>
      <c r="R267" s="10">
        <v>1831476.7000000002</v>
      </c>
      <c r="S267" s="11">
        <v>21.500115847501601</v>
      </c>
      <c r="T267" s="10">
        <v>5911535.2000000002</v>
      </c>
      <c r="U267" s="11">
        <v>16.776916068096799</v>
      </c>
      <c r="V267" s="10">
        <v>8713361.4000000004</v>
      </c>
      <c r="W267" s="11">
        <v>28.378994264371997</v>
      </c>
      <c r="X267" s="10">
        <v>880025.1</v>
      </c>
      <c r="Y267" s="11">
        <v>21.696187158752601</v>
      </c>
      <c r="Z267" s="10">
        <v>2682676.0999999996</v>
      </c>
      <c r="AA267" s="11">
        <v>20.803930440204798</v>
      </c>
      <c r="AB267" s="39"/>
      <c r="AC267" s="35">
        <f t="shared" si="3"/>
        <v>19.300621231842786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3608257.4000000004</v>
      </c>
      <c r="G268" s="11">
        <v>13.4342033619885</v>
      </c>
      <c r="H268" s="10">
        <v>20477143.800000001</v>
      </c>
      <c r="I268" s="11">
        <v>19.056008425501197</v>
      </c>
      <c r="J268" s="10">
        <v>966056.3</v>
      </c>
      <c r="K268" s="11">
        <v>22.812470003042293</v>
      </c>
      <c r="L268" s="10">
        <v>116011.49999999999</v>
      </c>
      <c r="M268" s="11">
        <v>12.343762644220599</v>
      </c>
      <c r="N268" s="10">
        <v>12831527</v>
      </c>
      <c r="O268" s="11">
        <v>20.377595501766898</v>
      </c>
      <c r="P268" s="10">
        <v>466088.19999999995</v>
      </c>
      <c r="Q268" s="11">
        <v>10.585590763722401</v>
      </c>
      <c r="R268" s="10">
        <v>2059261.3</v>
      </c>
      <c r="S268" s="11">
        <v>20.781329995858197</v>
      </c>
      <c r="T268" s="10">
        <v>6141571.2999999998</v>
      </c>
      <c r="U268" s="11">
        <v>16.403051593653199</v>
      </c>
      <c r="V268" s="10">
        <v>8931845</v>
      </c>
      <c r="W268" s="11">
        <v>28.133590818134405</v>
      </c>
      <c r="X268" s="10">
        <v>885807.9</v>
      </c>
      <c r="Y268" s="11">
        <v>20.952667643853697</v>
      </c>
      <c r="Z268" s="10">
        <v>3084996.3000000007</v>
      </c>
      <c r="AA268" s="11">
        <v>19.333872093460901</v>
      </c>
      <c r="AB268" s="39"/>
      <c r="AC268" s="35">
        <f t="shared" ref="AC268:AC310" si="4">(F268*G268+H268*I268+J268*K268+L268*M268+N268*O268+P268*Q268+R268*S268+T268*U268+X268*Y268+Z268*AA268)/(F268+H268+J268+L268+N268+P268+R268+T268+X268+Z268)</f>
        <v>18.767131169571581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3814477.6</v>
      </c>
      <c r="G269" s="11">
        <v>13.328370453400998</v>
      </c>
      <c r="H269" s="10">
        <v>20583979.899999999</v>
      </c>
      <c r="I269" s="11">
        <v>18.845524505345995</v>
      </c>
      <c r="J269" s="10">
        <v>987157.8</v>
      </c>
      <c r="K269" s="11">
        <v>22.481281670468501</v>
      </c>
      <c r="L269" s="10">
        <v>115640.3</v>
      </c>
      <c r="M269" s="11">
        <v>12.3346952576221</v>
      </c>
      <c r="N269" s="10">
        <v>13337982.1</v>
      </c>
      <c r="O269" s="11">
        <v>19.860852870090397</v>
      </c>
      <c r="P269" s="10">
        <v>607113.69999999995</v>
      </c>
      <c r="Q269" s="11">
        <v>9.0571727585788295</v>
      </c>
      <c r="R269" s="10">
        <v>2177896.7000000002</v>
      </c>
      <c r="S269" s="11">
        <v>20.451633835525797</v>
      </c>
      <c r="T269" s="10">
        <v>6455176.2000000002</v>
      </c>
      <c r="U269" s="11">
        <v>16.3020751444399</v>
      </c>
      <c r="V269" s="10">
        <v>9114319.9000000004</v>
      </c>
      <c r="W269" s="11">
        <v>27.920427207739298</v>
      </c>
      <c r="X269" s="10">
        <v>999926.9</v>
      </c>
      <c r="Y269" s="11">
        <v>20.019664372465598</v>
      </c>
      <c r="Z269" s="10">
        <v>3274846.0999999996</v>
      </c>
      <c r="AA269" s="11">
        <v>18.813669409075402</v>
      </c>
      <c r="AB269" s="39"/>
      <c r="AC269" s="35">
        <f t="shared" si="4"/>
        <v>18.416526242166231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3983991.8000000003</v>
      </c>
      <c r="G270" s="11">
        <v>13.243472352277399</v>
      </c>
      <c r="H270" s="10">
        <v>20818042.599999998</v>
      </c>
      <c r="I270" s="11">
        <v>18.675338273637699</v>
      </c>
      <c r="J270" s="10">
        <v>993068.1</v>
      </c>
      <c r="K270" s="11">
        <v>22.289753570777297</v>
      </c>
      <c r="L270" s="10">
        <v>115769.90000000001</v>
      </c>
      <c r="M270" s="11">
        <v>12.367434885924599</v>
      </c>
      <c r="N270" s="10">
        <v>13303513.9</v>
      </c>
      <c r="O270" s="11">
        <v>19.885015006824599</v>
      </c>
      <c r="P270" s="10">
        <v>613245.40000000014</v>
      </c>
      <c r="Q270" s="11">
        <v>8.8784329682701202</v>
      </c>
      <c r="R270" s="10">
        <v>2431415.3000000003</v>
      </c>
      <c r="S270" s="11">
        <v>19.724742024531999</v>
      </c>
      <c r="T270" s="10">
        <v>6682192.6000000015</v>
      </c>
      <c r="U270" s="11">
        <v>16.1881770275523</v>
      </c>
      <c r="V270" s="10">
        <v>9409255.1000000015</v>
      </c>
      <c r="W270" s="11">
        <v>27.711111370973498</v>
      </c>
      <c r="X270" s="10">
        <v>1036969.8999999999</v>
      </c>
      <c r="Y270" s="11">
        <v>19.600510934791803</v>
      </c>
      <c r="Z270" s="10">
        <v>3471575.4999999995</v>
      </c>
      <c r="AA270" s="11">
        <v>18.630207598538497</v>
      </c>
      <c r="AB270" s="39"/>
      <c r="AC270" s="35">
        <f t="shared" si="4"/>
        <v>18.264451261422288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4078849.5999999996</v>
      </c>
      <c r="G271" s="11">
        <v>13.0991749497211</v>
      </c>
      <c r="H271" s="10">
        <v>21031197.199999996</v>
      </c>
      <c r="I271" s="11">
        <v>18.471760114065198</v>
      </c>
      <c r="J271" s="10">
        <v>1026007.4000000001</v>
      </c>
      <c r="K271" s="11">
        <v>21.974972697077998</v>
      </c>
      <c r="L271" s="10">
        <v>115381.59999999999</v>
      </c>
      <c r="M271" s="11">
        <v>12.356930567785501</v>
      </c>
      <c r="N271" s="10">
        <v>13475944.399999999</v>
      </c>
      <c r="O271" s="11">
        <v>19.734713241989898</v>
      </c>
      <c r="P271" s="10">
        <v>620744</v>
      </c>
      <c r="Q271" s="11">
        <v>8.7342964829301586</v>
      </c>
      <c r="R271" s="10">
        <v>2607522.7000000002</v>
      </c>
      <c r="S271" s="11">
        <v>19.305696991247697</v>
      </c>
      <c r="T271" s="10">
        <v>6900911.6000000006</v>
      </c>
      <c r="U271" s="11">
        <v>16.046210518042301</v>
      </c>
      <c r="V271" s="10">
        <v>9556289.5000000019</v>
      </c>
      <c r="W271" s="11">
        <v>27.572001132761802</v>
      </c>
      <c r="X271" s="10">
        <v>1062907.1000000001</v>
      </c>
      <c r="Y271" s="11">
        <v>19.3353069473334</v>
      </c>
      <c r="Z271" s="10">
        <v>3528387.1999999993</v>
      </c>
      <c r="AA271" s="11">
        <v>18.4239578229963</v>
      </c>
      <c r="AB271" s="39"/>
      <c r="AC271" s="35">
        <f t="shared" si="4"/>
        <v>18.070183974013375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4071239.5</v>
      </c>
      <c r="G272" s="11">
        <v>13.0906213343627</v>
      </c>
      <c r="H272" s="10">
        <v>21016596.599999998</v>
      </c>
      <c r="I272" s="11">
        <v>18.3730677603623</v>
      </c>
      <c r="J272" s="10">
        <v>1014596.4</v>
      </c>
      <c r="K272" s="11">
        <v>21.960315564888695</v>
      </c>
      <c r="L272" s="10">
        <v>114988.59999999999</v>
      </c>
      <c r="M272" s="11">
        <v>12.345890983975799</v>
      </c>
      <c r="N272" s="10">
        <v>13564967</v>
      </c>
      <c r="O272" s="11">
        <v>19.290960310703298</v>
      </c>
      <c r="P272" s="10">
        <v>689004.40000000014</v>
      </c>
      <c r="Q272" s="11">
        <v>8.529278810120811</v>
      </c>
      <c r="R272" s="10">
        <v>2554460.9999999995</v>
      </c>
      <c r="S272" s="11">
        <v>19.409594301106999</v>
      </c>
      <c r="T272" s="10">
        <v>7156936.2999999989</v>
      </c>
      <c r="U272" s="11">
        <v>15.2971043049524</v>
      </c>
      <c r="V272" s="10">
        <v>9742879.3999999985</v>
      </c>
      <c r="W272" s="11">
        <v>27.351022962575101</v>
      </c>
      <c r="X272" s="10">
        <v>1057644.9999999998</v>
      </c>
      <c r="Y272" s="11">
        <v>19.398803025589896</v>
      </c>
      <c r="Z272" s="10">
        <v>3561114.5</v>
      </c>
      <c r="AA272" s="11">
        <v>18.3036667986946</v>
      </c>
      <c r="AB272" s="39"/>
      <c r="AC272" s="35">
        <f t="shared" si="4"/>
        <v>17.799730446233941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4283282.5</v>
      </c>
      <c r="G273" s="11">
        <v>13.0046394051758</v>
      </c>
      <c r="H273" s="10">
        <v>20816241.800000001</v>
      </c>
      <c r="I273" s="11">
        <v>18.329565229877396</v>
      </c>
      <c r="J273" s="10">
        <v>1032201.7</v>
      </c>
      <c r="K273" s="11">
        <v>21.635897064498099</v>
      </c>
      <c r="L273" s="10">
        <v>114798.2</v>
      </c>
      <c r="M273" s="11">
        <v>12.3710005906016</v>
      </c>
      <c r="N273" s="10">
        <v>13775296.700000003</v>
      </c>
      <c r="O273" s="11">
        <v>19.0703311422686</v>
      </c>
      <c r="P273" s="10">
        <v>706624.30000000016</v>
      </c>
      <c r="Q273" s="11">
        <v>8.4212962404491307</v>
      </c>
      <c r="R273" s="10">
        <v>2793330.0999999996</v>
      </c>
      <c r="S273" s="11">
        <v>18.788700182266297</v>
      </c>
      <c r="T273" s="10">
        <v>7318231</v>
      </c>
      <c r="U273" s="11">
        <v>15.170092819835798</v>
      </c>
      <c r="V273" s="10">
        <v>9847511.5999999978</v>
      </c>
      <c r="W273" s="11">
        <v>27.284381649674796</v>
      </c>
      <c r="X273" s="10">
        <v>1064769.1000000001</v>
      </c>
      <c r="Y273" s="11">
        <v>19.290772403143599</v>
      </c>
      <c r="Z273" s="10">
        <v>3661036.4000000004</v>
      </c>
      <c r="AA273" s="11">
        <v>18.171986177466003</v>
      </c>
      <c r="AB273" s="39"/>
      <c r="AC273" s="35">
        <f t="shared" si="4"/>
        <v>17.640846441714359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4873749.2</v>
      </c>
      <c r="G274" s="15">
        <v>12.566632643509799</v>
      </c>
      <c r="H274" s="14">
        <v>20662300.200000003</v>
      </c>
      <c r="I274" s="15">
        <v>18.320782262760897</v>
      </c>
      <c r="J274" s="14">
        <v>1199040.3</v>
      </c>
      <c r="K274" s="15">
        <v>20.317377122353601</v>
      </c>
      <c r="L274" s="14">
        <v>113860.2</v>
      </c>
      <c r="M274" s="15">
        <v>12.3031292760772</v>
      </c>
      <c r="N274" s="14">
        <v>14249180.9</v>
      </c>
      <c r="O274" s="15">
        <v>18.736919299129699</v>
      </c>
      <c r="P274" s="14">
        <v>840049.9</v>
      </c>
      <c r="Q274" s="15">
        <v>8.106767520596101</v>
      </c>
      <c r="R274" s="14">
        <v>2834098.4999999995</v>
      </c>
      <c r="S274" s="15">
        <v>18.563423548616999</v>
      </c>
      <c r="T274" s="14">
        <v>7507535.2000000011</v>
      </c>
      <c r="U274" s="15">
        <v>15.0231742608413</v>
      </c>
      <c r="V274" s="14">
        <v>9933300.3999999985</v>
      </c>
      <c r="W274" s="15">
        <v>27.116305081038298</v>
      </c>
      <c r="X274" s="14">
        <v>1146829.3999999999</v>
      </c>
      <c r="Y274" s="15">
        <v>18.885604327025401</v>
      </c>
      <c r="Z274" s="14">
        <v>3846371.3000000003</v>
      </c>
      <c r="AA274" s="15">
        <v>17.933599428375501</v>
      </c>
      <c r="AB274" s="39"/>
      <c r="AC274" s="36">
        <f t="shared" si="4"/>
        <v>17.379730724373914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4831203.0999999996</v>
      </c>
      <c r="G275" s="13">
        <v>12.461862581186034</v>
      </c>
      <c r="H275" s="12">
        <v>20085351.700000003</v>
      </c>
      <c r="I275" s="13">
        <v>18.250684665531651</v>
      </c>
      <c r="J275" s="12">
        <v>1163505.5</v>
      </c>
      <c r="K275" s="13">
        <v>20.509610894834626</v>
      </c>
      <c r="L275" s="12">
        <v>107949.3</v>
      </c>
      <c r="M275" s="13">
        <v>12.305007443309034</v>
      </c>
      <c r="N275" s="12">
        <v>13983029.699999999</v>
      </c>
      <c r="O275" s="13">
        <v>18.723242448880718</v>
      </c>
      <c r="P275" s="12">
        <v>818642.79999999993</v>
      </c>
      <c r="Q275" s="13">
        <v>8.101383349368005</v>
      </c>
      <c r="R275" s="12">
        <v>2809265.1000000006</v>
      </c>
      <c r="S275" s="13">
        <v>18.423473609877551</v>
      </c>
      <c r="T275" s="12">
        <v>7594839.9999999991</v>
      </c>
      <c r="U275" s="13">
        <v>14.903558986496098</v>
      </c>
      <c r="V275" s="12">
        <v>9841248.6000000015</v>
      </c>
      <c r="W275" s="13">
        <v>27.193915897318139</v>
      </c>
      <c r="X275" s="12">
        <v>1142381.5</v>
      </c>
      <c r="Y275" s="13">
        <v>18.781756833422111</v>
      </c>
      <c r="Z275" s="12">
        <v>3834630.5</v>
      </c>
      <c r="AA275" s="13">
        <v>17.822495827694475</v>
      </c>
      <c r="AB275" s="39"/>
      <c r="AC275" s="35">
        <f t="shared" si="4"/>
        <v>17.298912994921668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4757014.0999999987</v>
      </c>
      <c r="G276" s="11">
        <v>12.543882931942557</v>
      </c>
      <c r="H276" s="10">
        <v>19710507.300000001</v>
      </c>
      <c r="I276" s="11">
        <v>18.283432651147464</v>
      </c>
      <c r="J276" s="10">
        <v>1074596.3999999999</v>
      </c>
      <c r="K276" s="11">
        <v>21.30829372683549</v>
      </c>
      <c r="L276" s="10">
        <v>107550.99999999999</v>
      </c>
      <c r="M276" s="11">
        <v>12.291174605535979</v>
      </c>
      <c r="N276" s="10">
        <v>14592889.799999999</v>
      </c>
      <c r="O276" s="11">
        <v>18.413987008933624</v>
      </c>
      <c r="P276" s="10">
        <v>803024.4</v>
      </c>
      <c r="Q276" s="11">
        <v>8.1116066298857135</v>
      </c>
      <c r="R276" s="10">
        <v>2712333.1000000006</v>
      </c>
      <c r="S276" s="11">
        <v>18.487834719857965</v>
      </c>
      <c r="T276" s="10">
        <v>7837318.3000000007</v>
      </c>
      <c r="U276" s="11">
        <v>14.721692837331878</v>
      </c>
      <c r="V276" s="10">
        <v>9855830</v>
      </c>
      <c r="W276" s="11">
        <v>27.016498878328857</v>
      </c>
      <c r="X276" s="10">
        <v>1188166.3999999999</v>
      </c>
      <c r="Y276" s="11">
        <v>18.333189937032351</v>
      </c>
      <c r="Z276" s="10">
        <v>3915582.3</v>
      </c>
      <c r="AA276" s="11">
        <v>17.642748472941079</v>
      </c>
      <c r="AB276" s="39"/>
      <c r="AC276" s="35">
        <f t="shared" si="4"/>
        <v>17.211636349127062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4736411.4000000004</v>
      </c>
      <c r="G277" s="11">
        <v>12.561154171489401</v>
      </c>
      <c r="H277" s="10">
        <v>20465036.300000001</v>
      </c>
      <c r="I277" s="11">
        <v>18.013138061279658</v>
      </c>
      <c r="J277" s="10">
        <v>1105462.8999999999</v>
      </c>
      <c r="K277" s="11">
        <v>21.056055102346722</v>
      </c>
      <c r="L277" s="10">
        <v>105362</v>
      </c>
      <c r="M277" s="11">
        <v>12.277825781591089</v>
      </c>
      <c r="N277" s="10">
        <v>14986433.600000001</v>
      </c>
      <c r="O277" s="11">
        <v>18.17105054267213</v>
      </c>
      <c r="P277" s="10">
        <v>812195.89999999991</v>
      </c>
      <c r="Q277" s="11">
        <v>8.0823183766379536</v>
      </c>
      <c r="R277" s="10">
        <v>2705336.8000000003</v>
      </c>
      <c r="S277" s="11">
        <v>18.133009212383456</v>
      </c>
      <c r="T277" s="10">
        <v>7961862.6999999993</v>
      </c>
      <c r="U277" s="11">
        <v>14.597085198166011</v>
      </c>
      <c r="V277" s="10">
        <v>9998077.5000000019</v>
      </c>
      <c r="W277" s="11">
        <v>26.917254065694106</v>
      </c>
      <c r="X277" s="10">
        <v>1251611</v>
      </c>
      <c r="Y277" s="11">
        <v>18.038201100821258</v>
      </c>
      <c r="Z277" s="10">
        <v>3895991.9</v>
      </c>
      <c r="AA277" s="11">
        <v>17.675373309682705</v>
      </c>
      <c r="AB277" s="39"/>
      <c r="AC277" s="35">
        <f t="shared" si="4"/>
        <v>17.032177486565455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4782903.4000000004</v>
      </c>
      <c r="G278" s="11">
        <v>12.657408147946283</v>
      </c>
      <c r="H278" s="10">
        <v>22225037.300000004</v>
      </c>
      <c r="I278" s="11">
        <v>17.443239084507621</v>
      </c>
      <c r="J278" s="10">
        <v>1116768.1000000001</v>
      </c>
      <c r="K278" s="11">
        <v>21.087383621541477</v>
      </c>
      <c r="L278" s="10">
        <v>105238.40000000001</v>
      </c>
      <c r="M278" s="11">
        <v>12.265356723401343</v>
      </c>
      <c r="N278" s="10">
        <v>15377689.5</v>
      </c>
      <c r="O278" s="11">
        <v>18.209695282246397</v>
      </c>
      <c r="P278" s="10">
        <v>847739</v>
      </c>
      <c r="Q278" s="11">
        <v>7.9406960054922564</v>
      </c>
      <c r="R278" s="10">
        <v>2867455.9000000004</v>
      </c>
      <c r="S278" s="11">
        <v>17.707147254470424</v>
      </c>
      <c r="T278" s="10">
        <v>8202777.5000000009</v>
      </c>
      <c r="U278" s="11">
        <v>14.488310718046424</v>
      </c>
      <c r="V278" s="10">
        <v>10278840.699999999</v>
      </c>
      <c r="W278" s="11">
        <v>26.812211743878844</v>
      </c>
      <c r="X278" s="10">
        <v>1250221</v>
      </c>
      <c r="Y278" s="11">
        <v>17.996915792487872</v>
      </c>
      <c r="Z278" s="10">
        <v>3961338.6</v>
      </c>
      <c r="AA278" s="11">
        <v>17.76357247042705</v>
      </c>
      <c r="AB278" s="39"/>
      <c r="AC278" s="35">
        <f t="shared" si="4"/>
        <v>16.831497146145367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4722190.8999999994</v>
      </c>
      <c r="G279" s="11">
        <v>13.191535026887635</v>
      </c>
      <c r="H279" s="10">
        <v>22926772.800000004</v>
      </c>
      <c r="I279" s="11">
        <v>17.238703818275702</v>
      </c>
      <c r="J279" s="10">
        <v>1148996.1000000001</v>
      </c>
      <c r="K279" s="11">
        <v>20.951879967216588</v>
      </c>
      <c r="L279" s="10">
        <v>105096.3</v>
      </c>
      <c r="M279" s="11">
        <v>12.249433900146819</v>
      </c>
      <c r="N279" s="10">
        <v>15099157.4</v>
      </c>
      <c r="O279" s="11">
        <v>18.62430667091397</v>
      </c>
      <c r="P279" s="10">
        <v>893350.8</v>
      </c>
      <c r="Q279" s="11">
        <v>7.7470860338402305</v>
      </c>
      <c r="R279" s="10">
        <v>3091207.8</v>
      </c>
      <c r="S279" s="11">
        <v>17.598520990403809</v>
      </c>
      <c r="T279" s="10">
        <v>8387353.4000000013</v>
      </c>
      <c r="U279" s="11">
        <v>14.421601190788021</v>
      </c>
      <c r="V279" s="10">
        <v>10625490.5</v>
      </c>
      <c r="W279" s="11">
        <v>26.681936909830164</v>
      </c>
      <c r="X279" s="10">
        <v>1314029.3999999999</v>
      </c>
      <c r="Y279" s="11">
        <v>17.575309039508532</v>
      </c>
      <c r="Z279" s="10">
        <v>4077663.5000000005</v>
      </c>
      <c r="AA279" s="11">
        <v>17.568882988260302</v>
      </c>
      <c r="AB279" s="39"/>
      <c r="AC279" s="35">
        <f t="shared" si="4"/>
        <v>16.855734097082724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4895651.3</v>
      </c>
      <c r="G280" s="11">
        <v>12.080191450931153</v>
      </c>
      <c r="H280" s="10">
        <v>23481947.400000002</v>
      </c>
      <c r="I280" s="11">
        <v>17.01907583312277</v>
      </c>
      <c r="J280" s="10">
        <v>1183080.5000000002</v>
      </c>
      <c r="K280" s="11">
        <v>20.66331168251018</v>
      </c>
      <c r="L280" s="10">
        <v>103306.5</v>
      </c>
      <c r="M280" s="11">
        <v>12.077633672614986</v>
      </c>
      <c r="N280" s="10">
        <v>15522725.600000001</v>
      </c>
      <c r="O280" s="11">
        <v>18.148454744571406</v>
      </c>
      <c r="P280" s="10">
        <v>913233.40000000014</v>
      </c>
      <c r="Q280" s="11">
        <v>7.741818390566972</v>
      </c>
      <c r="R280" s="10">
        <v>3234831.6000000006</v>
      </c>
      <c r="S280" s="11">
        <v>17.544902007263694</v>
      </c>
      <c r="T280" s="10">
        <v>8598139.6000000015</v>
      </c>
      <c r="U280" s="11">
        <v>14.369693944490034</v>
      </c>
      <c r="V280" s="10">
        <v>10932627.300000001</v>
      </c>
      <c r="W280" s="11">
        <v>26.476808488843307</v>
      </c>
      <c r="X280" s="10">
        <v>1350898.7</v>
      </c>
      <c r="Y280" s="11">
        <v>17.49255352825492</v>
      </c>
      <c r="Z280" s="10">
        <v>4366242.2</v>
      </c>
      <c r="AA280" s="11">
        <v>17.239214089864284</v>
      </c>
      <c r="AB280" s="39"/>
      <c r="AC280" s="35">
        <f t="shared" si="4"/>
        <v>16.535221186432626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5188499.3000000007</v>
      </c>
      <c r="G281" s="11">
        <v>12.058225460876525</v>
      </c>
      <c r="H281" s="10">
        <v>23376030.5</v>
      </c>
      <c r="I281" s="11">
        <v>17.032435402708757</v>
      </c>
      <c r="J281" s="10">
        <v>1196167.3</v>
      </c>
      <c r="K281" s="11">
        <v>20.511641309706427</v>
      </c>
      <c r="L281" s="10">
        <v>103256.70000000001</v>
      </c>
      <c r="M281" s="11">
        <v>12.069829541327584</v>
      </c>
      <c r="N281" s="10">
        <v>15330097.600000001</v>
      </c>
      <c r="O281" s="11">
        <v>18.134456130338013</v>
      </c>
      <c r="P281" s="10">
        <v>939056.70000000007</v>
      </c>
      <c r="Q281" s="11">
        <v>7.6296848305325931</v>
      </c>
      <c r="R281" s="10">
        <v>3323443.7000000007</v>
      </c>
      <c r="S281" s="11">
        <v>17.340501196394566</v>
      </c>
      <c r="T281" s="10">
        <v>8731005.6000000015</v>
      </c>
      <c r="U281" s="11">
        <v>14.425525526406714</v>
      </c>
      <c r="V281" s="10">
        <v>11369249.400000002</v>
      </c>
      <c r="W281" s="11">
        <v>26.318050652842572</v>
      </c>
      <c r="X281" s="10">
        <v>1444967.5999999999</v>
      </c>
      <c r="Y281" s="11">
        <v>17.140437743379184</v>
      </c>
      <c r="Z281" s="10">
        <v>4459047.5999999996</v>
      </c>
      <c r="AA281" s="11">
        <v>17.179837324006137</v>
      </c>
      <c r="AB281" s="39"/>
      <c r="AC281" s="35">
        <f t="shared" si="4"/>
        <v>16.4860484550663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5162325.3</v>
      </c>
      <c r="G282" s="11">
        <v>12.261063177866763</v>
      </c>
      <c r="H282" s="10">
        <v>23326301.399999999</v>
      </c>
      <c r="I282" s="11">
        <v>17.098145887628792</v>
      </c>
      <c r="J282" s="10">
        <v>1158735.5</v>
      </c>
      <c r="K282" s="11">
        <v>20.736042703447001</v>
      </c>
      <c r="L282" s="10">
        <v>103218.8</v>
      </c>
      <c r="M282" s="11">
        <v>12.064194700965329</v>
      </c>
      <c r="N282" s="10">
        <v>15576428.799999997</v>
      </c>
      <c r="O282" s="11">
        <v>18.050673215865761</v>
      </c>
      <c r="P282" s="10">
        <v>958399.2</v>
      </c>
      <c r="Q282" s="11">
        <v>7.5413098529297669</v>
      </c>
      <c r="R282" s="10">
        <v>3488751.1999999997</v>
      </c>
      <c r="S282" s="11">
        <v>17.303508183673294</v>
      </c>
      <c r="T282" s="10">
        <v>8860430.8000000007</v>
      </c>
      <c r="U282" s="11">
        <v>14.360305765945384</v>
      </c>
      <c r="V282" s="10">
        <v>11831607.800000001</v>
      </c>
      <c r="W282" s="11">
        <v>26.099075925589748</v>
      </c>
      <c r="X282" s="10">
        <v>1454123.2</v>
      </c>
      <c r="Y282" s="11">
        <v>17.17948980732859</v>
      </c>
      <c r="Z282" s="10">
        <v>4738455.5999999996</v>
      </c>
      <c r="AA282" s="11">
        <v>16.955021942381389</v>
      </c>
      <c r="AB282" s="39"/>
      <c r="AC282" s="35">
        <f t="shared" si="4"/>
        <v>16.485763609458079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5199315.2</v>
      </c>
      <c r="G283" s="11">
        <v>12.292465355052927</v>
      </c>
      <c r="H283" s="10">
        <v>23182243.699999996</v>
      </c>
      <c r="I283" s="11">
        <v>17.221815068573378</v>
      </c>
      <c r="J283" s="10">
        <v>1200844.1000000001</v>
      </c>
      <c r="K283" s="11">
        <v>20.652868136671518</v>
      </c>
      <c r="L283" s="10">
        <v>103127.70000000001</v>
      </c>
      <c r="M283" s="11">
        <v>12.048030703680972</v>
      </c>
      <c r="N283" s="10">
        <v>15491036.800000001</v>
      </c>
      <c r="O283" s="11">
        <v>18.098665555297121</v>
      </c>
      <c r="P283" s="10">
        <v>1013929.7</v>
      </c>
      <c r="Q283" s="11">
        <v>7.4447870419418667</v>
      </c>
      <c r="R283" s="10">
        <v>3564444.4</v>
      </c>
      <c r="S283" s="11">
        <v>17.350767593401084</v>
      </c>
      <c r="T283" s="10">
        <v>9037892.7999999989</v>
      </c>
      <c r="U283" s="11">
        <v>14.328328514695379</v>
      </c>
      <c r="V283" s="10">
        <v>12287369.899999999</v>
      </c>
      <c r="W283" s="11">
        <v>25.902242986678555</v>
      </c>
      <c r="X283" s="10">
        <v>1465144.1000000003</v>
      </c>
      <c r="Y283" s="11">
        <v>17.219068732556732</v>
      </c>
      <c r="Z283" s="10">
        <v>4833182.9000000004</v>
      </c>
      <c r="AA283" s="11">
        <v>16.982800792206728</v>
      </c>
      <c r="AB283" s="39"/>
      <c r="AC283" s="35">
        <f t="shared" si="4"/>
        <v>16.527048848678252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5070496.5999999996</v>
      </c>
      <c r="G284" s="11">
        <v>12.31702164359996</v>
      </c>
      <c r="H284" s="10">
        <v>23155120.599999998</v>
      </c>
      <c r="I284" s="11">
        <v>17.306004207898642</v>
      </c>
      <c r="J284" s="10">
        <v>1301680.2</v>
      </c>
      <c r="K284" s="11">
        <v>20.302346511070837</v>
      </c>
      <c r="L284" s="10">
        <v>101096.70000000001</v>
      </c>
      <c r="M284" s="11">
        <v>12.106323549631194</v>
      </c>
      <c r="N284" s="10">
        <v>15642644.700000001</v>
      </c>
      <c r="O284" s="11">
        <v>18.116645025505189</v>
      </c>
      <c r="P284" s="10">
        <v>1126973.1000000001</v>
      </c>
      <c r="Q284" s="11">
        <v>7.3119629048821189</v>
      </c>
      <c r="R284" s="10">
        <v>3751322.6</v>
      </c>
      <c r="S284" s="11">
        <v>17.445003298303359</v>
      </c>
      <c r="T284" s="10">
        <v>9184094.5</v>
      </c>
      <c r="U284" s="11">
        <v>14.334383463933221</v>
      </c>
      <c r="V284" s="10">
        <v>12732234.6</v>
      </c>
      <c r="W284" s="11">
        <v>25.665966145879835</v>
      </c>
      <c r="X284" s="10">
        <v>1489191.8</v>
      </c>
      <c r="Y284" s="11">
        <v>17.133526087103071</v>
      </c>
      <c r="Z284" s="10">
        <v>4882373.4000000004</v>
      </c>
      <c r="AA284" s="11">
        <v>17.035140876156667</v>
      </c>
      <c r="AB284" s="39"/>
      <c r="AC284" s="35">
        <f t="shared" si="4"/>
        <v>16.562468887912949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5081486.2000000011</v>
      </c>
      <c r="G285" s="11">
        <v>12.157546229683735</v>
      </c>
      <c r="H285" s="10">
        <v>22829847.499999996</v>
      </c>
      <c r="I285" s="11">
        <v>17.419814609186492</v>
      </c>
      <c r="J285" s="10">
        <v>1341116.7</v>
      </c>
      <c r="K285" s="11">
        <v>20.280697451608802</v>
      </c>
      <c r="L285" s="10">
        <v>101653.9</v>
      </c>
      <c r="M285" s="11">
        <v>12.182567004315624</v>
      </c>
      <c r="N285" s="10">
        <v>15620514.300000001</v>
      </c>
      <c r="O285" s="11">
        <v>18.094142348821382</v>
      </c>
      <c r="P285" s="10">
        <v>1158253.8</v>
      </c>
      <c r="Q285" s="11">
        <v>7.2642638685925363</v>
      </c>
      <c r="R285" s="10">
        <v>3674478.6999999997</v>
      </c>
      <c r="S285" s="11">
        <v>17.495421215531881</v>
      </c>
      <c r="T285" s="10">
        <v>9267583.4999999981</v>
      </c>
      <c r="U285" s="11">
        <v>14.30799872933436</v>
      </c>
      <c r="V285" s="10">
        <v>12949629.199999997</v>
      </c>
      <c r="W285" s="11">
        <v>25.469514026085022</v>
      </c>
      <c r="X285" s="10">
        <v>1507137</v>
      </c>
      <c r="Y285" s="11">
        <v>17.111532905767714</v>
      </c>
      <c r="Z285" s="10">
        <v>4827661.6000000006</v>
      </c>
      <c r="AA285" s="11">
        <v>17.13759523492698</v>
      </c>
      <c r="AB285" s="39"/>
      <c r="AC285" s="35">
        <f t="shared" si="4"/>
        <v>16.578144868033185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5113663.6000000006</v>
      </c>
      <c r="G286" s="15">
        <v>12.222043967655612</v>
      </c>
      <c r="H286" s="14">
        <v>22572409.200000003</v>
      </c>
      <c r="I286" s="15">
        <v>17.532818489175725</v>
      </c>
      <c r="J286" s="14">
        <v>1380004.0999999999</v>
      </c>
      <c r="K286" s="15">
        <v>20.29500211847196</v>
      </c>
      <c r="L286" s="14">
        <v>99763.900000000009</v>
      </c>
      <c r="M286" s="15">
        <v>12.328906718762999</v>
      </c>
      <c r="N286" s="14">
        <v>15981796.300000001</v>
      </c>
      <c r="O286" s="15">
        <v>17.753699602278125</v>
      </c>
      <c r="P286" s="14">
        <v>1228534.3999999999</v>
      </c>
      <c r="Q286" s="15">
        <v>7.1899283178395317</v>
      </c>
      <c r="R286" s="14">
        <v>3854926.8</v>
      </c>
      <c r="S286" s="15">
        <v>17.242575733474371</v>
      </c>
      <c r="T286" s="14">
        <v>9660946.6000000015</v>
      </c>
      <c r="U286" s="15">
        <v>14.083637402984913</v>
      </c>
      <c r="V286" s="14">
        <v>13085672.400000002</v>
      </c>
      <c r="W286" s="15">
        <v>25.613638082136298</v>
      </c>
      <c r="X286" s="14">
        <v>1510855.3</v>
      </c>
      <c r="Y286" s="15">
        <v>17.013350146767866</v>
      </c>
      <c r="Z286" s="14">
        <v>4877527.6000000015</v>
      </c>
      <c r="AA286" s="15">
        <v>17.177608703844122</v>
      </c>
      <c r="AB286" s="39"/>
      <c r="AC286" s="36">
        <f t="shared" si="4"/>
        <v>16.476700117708056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4969790.7999999989</v>
      </c>
      <c r="G287" s="13">
        <v>12.239378793368941</v>
      </c>
      <c r="H287" s="12">
        <v>22026680.400000002</v>
      </c>
      <c r="I287" s="13">
        <v>17.542756865487558</v>
      </c>
      <c r="J287" s="12">
        <v>1401116.6000000003</v>
      </c>
      <c r="K287" s="13">
        <v>20.318344685231772</v>
      </c>
      <c r="L287" s="12">
        <v>99674.3</v>
      </c>
      <c r="M287" s="13">
        <v>12.321987914637976</v>
      </c>
      <c r="N287" s="12">
        <v>15838308.999999998</v>
      </c>
      <c r="O287" s="13">
        <v>17.681481181797885</v>
      </c>
      <c r="P287" s="12">
        <v>1193036.8</v>
      </c>
      <c r="Q287" s="13">
        <v>7.1585745175672741</v>
      </c>
      <c r="R287" s="12">
        <v>3790896.7000000007</v>
      </c>
      <c r="S287" s="13">
        <v>17.175522422966562</v>
      </c>
      <c r="T287" s="12">
        <v>9716455.2000000011</v>
      </c>
      <c r="U287" s="13">
        <v>14.007756376728825</v>
      </c>
      <c r="V287" s="12">
        <v>12918494.699999999</v>
      </c>
      <c r="W287" s="13">
        <v>25.590999872841234</v>
      </c>
      <c r="X287" s="12">
        <v>1463588.1</v>
      </c>
      <c r="Y287" s="13">
        <v>16.949829206728307</v>
      </c>
      <c r="Z287" s="12">
        <v>4796027.7999999989</v>
      </c>
      <c r="AA287" s="13">
        <v>17.235379716105903</v>
      </c>
      <c r="AB287" s="39"/>
      <c r="AC287" s="35">
        <f t="shared" si="4"/>
        <v>16.451388895496027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4816182.7</v>
      </c>
      <c r="G288" s="11">
        <v>12.245258987787137</v>
      </c>
      <c r="H288" s="10">
        <v>22005687.800000001</v>
      </c>
      <c r="I288" s="11">
        <v>17.508415630117227</v>
      </c>
      <c r="J288" s="10">
        <v>1448872.6</v>
      </c>
      <c r="K288" s="11">
        <v>20.409492168600607</v>
      </c>
      <c r="L288" s="10">
        <v>92975.000000000015</v>
      </c>
      <c r="M288" s="11">
        <v>12.331186447969882</v>
      </c>
      <c r="N288" s="10">
        <v>16185854.900000004</v>
      </c>
      <c r="O288" s="11">
        <v>17.623681558951819</v>
      </c>
      <c r="P288" s="10">
        <v>1170506</v>
      </c>
      <c r="Q288" s="11">
        <v>7.1292308018925148</v>
      </c>
      <c r="R288" s="10">
        <v>3770799.3</v>
      </c>
      <c r="S288" s="11">
        <v>17.100274435449272</v>
      </c>
      <c r="T288" s="10">
        <v>9944659.0000000019</v>
      </c>
      <c r="U288" s="11">
        <v>13.934458303597944</v>
      </c>
      <c r="V288" s="10">
        <v>12849413.799999997</v>
      </c>
      <c r="W288" s="11">
        <v>25.499267181511438</v>
      </c>
      <c r="X288" s="10">
        <v>1412726.3</v>
      </c>
      <c r="Y288" s="11">
        <v>16.756695112138868</v>
      </c>
      <c r="Z288" s="10">
        <v>4892123.2</v>
      </c>
      <c r="AA288" s="11">
        <v>17.408473647801824</v>
      </c>
      <c r="AB288" s="39"/>
      <c r="AC288" s="35">
        <f t="shared" si="4"/>
        <v>16.435387013223352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4852836.6000000006</v>
      </c>
      <c r="G289" s="11">
        <v>12.276684124291348</v>
      </c>
      <c r="H289" s="10">
        <v>23446950</v>
      </c>
      <c r="I289" s="11">
        <v>17.120657501849902</v>
      </c>
      <c r="J289" s="10">
        <v>1531813.2</v>
      </c>
      <c r="K289" s="11">
        <v>20.316947371259104</v>
      </c>
      <c r="L289" s="10">
        <v>91233.5</v>
      </c>
      <c r="M289" s="11">
        <v>12.146188406670799</v>
      </c>
      <c r="N289" s="10">
        <v>16729622.200000001</v>
      </c>
      <c r="O289" s="11">
        <v>17.531182127890496</v>
      </c>
      <c r="P289" s="10">
        <v>1301894.5</v>
      </c>
      <c r="Q289" s="11">
        <v>7.0989874625017597</v>
      </c>
      <c r="R289" s="10">
        <v>3855117</v>
      </c>
      <c r="S289" s="11">
        <v>17.029408020560719</v>
      </c>
      <c r="T289" s="10">
        <v>10062474.500000002</v>
      </c>
      <c r="U289" s="11">
        <v>13.882672348536127</v>
      </c>
      <c r="V289" s="10">
        <v>12929374.299999999</v>
      </c>
      <c r="W289" s="11">
        <v>25.38530822245589</v>
      </c>
      <c r="X289" s="10">
        <v>1400970.9</v>
      </c>
      <c r="Y289" s="11">
        <v>16.735714087280471</v>
      </c>
      <c r="Z289" s="10">
        <v>4964511.8999999994</v>
      </c>
      <c r="AA289" s="11">
        <v>17.482928810786007</v>
      </c>
      <c r="AB289" s="39"/>
      <c r="AC289" s="35">
        <f t="shared" si="4"/>
        <v>16.286530465819467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4947363.8000000007</v>
      </c>
      <c r="G290" s="11">
        <v>12.284246005114881</v>
      </c>
      <c r="H290" s="10">
        <v>25172979.300000001</v>
      </c>
      <c r="I290" s="11">
        <v>16.88423906529809</v>
      </c>
      <c r="J290" s="10">
        <v>1561639.1</v>
      </c>
      <c r="K290" s="11">
        <v>20.328294242248415</v>
      </c>
      <c r="L290" s="10">
        <v>156051.20000000001</v>
      </c>
      <c r="M290" s="11">
        <v>13.326299188984127</v>
      </c>
      <c r="N290" s="10">
        <v>17023467</v>
      </c>
      <c r="O290" s="11">
        <v>17.529196242281323</v>
      </c>
      <c r="P290" s="10">
        <v>1375713</v>
      </c>
      <c r="Q290" s="11">
        <v>6.9871933775431332</v>
      </c>
      <c r="R290" s="10">
        <v>3982285.3</v>
      </c>
      <c r="S290" s="11">
        <v>17.051714153679544</v>
      </c>
      <c r="T290" s="10">
        <v>10175919</v>
      </c>
      <c r="U290" s="11">
        <v>13.903363126711202</v>
      </c>
      <c r="V290" s="10">
        <v>13362073.099999998</v>
      </c>
      <c r="W290" s="11">
        <v>25.28112423767536</v>
      </c>
      <c r="X290" s="10">
        <v>1448439</v>
      </c>
      <c r="Y290" s="11">
        <v>16.882759336085261</v>
      </c>
      <c r="Z290" s="10">
        <v>4946105.9999999991</v>
      </c>
      <c r="AA290" s="11">
        <v>17.580251473583473</v>
      </c>
      <c r="AB290" s="39"/>
      <c r="AC290" s="35">
        <f t="shared" si="4"/>
        <v>16.223176609782282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4895891.3000000007</v>
      </c>
      <c r="G291" s="11">
        <v>12.211025200048866</v>
      </c>
      <c r="H291" s="10">
        <v>26030642.000000004</v>
      </c>
      <c r="I291" s="11">
        <v>16.856169353103155</v>
      </c>
      <c r="J291" s="10">
        <v>1603536.7999999998</v>
      </c>
      <c r="K291" s="11">
        <v>20.360510391778977</v>
      </c>
      <c r="L291" s="10">
        <v>152045.9</v>
      </c>
      <c r="M291" s="11">
        <v>13.32449345888314</v>
      </c>
      <c r="N291" s="10">
        <v>17294345.300000001</v>
      </c>
      <c r="O291" s="11">
        <v>17.103649705143788</v>
      </c>
      <c r="P291" s="10">
        <v>1434328.2</v>
      </c>
      <c r="Q291" s="11">
        <v>6.9251603684568153</v>
      </c>
      <c r="R291" s="10">
        <v>4161266.100000001</v>
      </c>
      <c r="S291" s="11">
        <v>17.082588860395141</v>
      </c>
      <c r="T291" s="10">
        <v>10452585.199999999</v>
      </c>
      <c r="U291" s="11">
        <v>13.855696750025057</v>
      </c>
      <c r="V291" s="10">
        <v>14006903.899999997</v>
      </c>
      <c r="W291" s="11">
        <v>25.1924849594349</v>
      </c>
      <c r="X291" s="10">
        <v>1443809.8</v>
      </c>
      <c r="Y291" s="11">
        <v>16.950481466464623</v>
      </c>
      <c r="Z291" s="10">
        <v>5088935.1000000006</v>
      </c>
      <c r="AA291" s="11">
        <v>17.606874646328269</v>
      </c>
      <c r="AB291" s="39"/>
      <c r="AC291" s="35">
        <f t="shared" si="4"/>
        <v>16.11071639389289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5013227.0999999996</v>
      </c>
      <c r="G292" s="11">
        <v>12.209840274939868</v>
      </c>
      <c r="H292" s="10">
        <v>26127138.499999996</v>
      </c>
      <c r="I292" s="11">
        <v>16.861852526291788</v>
      </c>
      <c r="J292" s="10">
        <v>1638736.7</v>
      </c>
      <c r="K292" s="11">
        <v>20.36839456210383</v>
      </c>
      <c r="L292" s="10">
        <v>148454.79999999999</v>
      </c>
      <c r="M292" s="11">
        <v>16.205180297302615</v>
      </c>
      <c r="N292" s="10">
        <v>17884641.5</v>
      </c>
      <c r="O292" s="11">
        <v>17.313892380453922</v>
      </c>
      <c r="P292" s="10">
        <v>1466258.5</v>
      </c>
      <c r="Q292" s="11">
        <v>6.8596544702042666</v>
      </c>
      <c r="R292" s="10">
        <v>4329602.3</v>
      </c>
      <c r="S292" s="11">
        <v>17.084365226570597</v>
      </c>
      <c r="T292" s="10">
        <v>10681159.299999999</v>
      </c>
      <c r="U292" s="11">
        <v>13.793271020028699</v>
      </c>
      <c r="V292" s="10">
        <v>14324979.499999998</v>
      </c>
      <c r="W292" s="11">
        <v>25.086899315702318</v>
      </c>
      <c r="X292" s="10">
        <v>1531224</v>
      </c>
      <c r="Y292" s="11">
        <v>16.90910521060275</v>
      </c>
      <c r="Z292" s="10">
        <v>5102362.5</v>
      </c>
      <c r="AA292" s="11">
        <v>17.764665361388946</v>
      </c>
      <c r="AB292" s="39"/>
      <c r="AC292" s="35">
        <f t="shared" si="4"/>
        <v>16.166697606938225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4979094.9000000004</v>
      </c>
      <c r="G293" s="11">
        <v>12.255088900795998</v>
      </c>
      <c r="H293" s="10">
        <v>26325009.699999999</v>
      </c>
      <c r="I293" s="11">
        <v>16.889461843693084</v>
      </c>
      <c r="J293" s="10">
        <v>1692433.4</v>
      </c>
      <c r="K293" s="11">
        <v>20.247072214481236</v>
      </c>
      <c r="L293" s="10">
        <v>144620.90000000002</v>
      </c>
      <c r="M293" s="11">
        <v>16.19195223511954</v>
      </c>
      <c r="N293" s="10">
        <v>17762426.800000001</v>
      </c>
      <c r="O293" s="11">
        <v>17.32091893079609</v>
      </c>
      <c r="P293" s="10">
        <v>1508610.2</v>
      </c>
      <c r="Q293" s="11">
        <v>6.8186432956637839</v>
      </c>
      <c r="R293" s="10">
        <v>4501076.3</v>
      </c>
      <c r="S293" s="11">
        <v>17.153000537671378</v>
      </c>
      <c r="T293" s="10">
        <v>11063299.5</v>
      </c>
      <c r="U293" s="11">
        <v>13.690937759119675</v>
      </c>
      <c r="V293" s="10">
        <v>14833661.400000002</v>
      </c>
      <c r="W293" s="11">
        <v>24.99675282604198</v>
      </c>
      <c r="X293" s="10">
        <v>1578260</v>
      </c>
      <c r="Y293" s="11">
        <v>16.694057961932742</v>
      </c>
      <c r="Z293" s="10">
        <v>5078084.4000000004</v>
      </c>
      <c r="AA293" s="11">
        <v>17.591424109650493</v>
      </c>
      <c r="AB293" s="39"/>
      <c r="AC293" s="35">
        <f t="shared" si="4"/>
        <v>16.139573732226168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4881104.8</v>
      </c>
      <c r="G294" s="11">
        <v>12.237141812648655</v>
      </c>
      <c r="H294" s="10">
        <v>26407558.900000002</v>
      </c>
      <c r="I294" s="11">
        <v>16.957311711041932</v>
      </c>
      <c r="J294" s="10">
        <v>1724503.5999999999</v>
      </c>
      <c r="K294" s="11">
        <v>20.180444975006143</v>
      </c>
      <c r="L294" s="10">
        <v>213293.6</v>
      </c>
      <c r="M294" s="11">
        <v>15.797778878503621</v>
      </c>
      <c r="N294" s="10">
        <v>18069030.599999998</v>
      </c>
      <c r="O294" s="11">
        <v>17.199770290388471</v>
      </c>
      <c r="P294" s="10">
        <v>1479654.6</v>
      </c>
      <c r="Q294" s="11">
        <v>6.7978463980715444</v>
      </c>
      <c r="R294" s="10">
        <v>4683623.9999999991</v>
      </c>
      <c r="S294" s="11">
        <v>17.214161858637667</v>
      </c>
      <c r="T294" s="10">
        <v>11336224.000000002</v>
      </c>
      <c r="U294" s="11">
        <v>13.583143063245732</v>
      </c>
      <c r="V294" s="10">
        <v>15290791.5</v>
      </c>
      <c r="W294" s="11">
        <v>24.842922121591936</v>
      </c>
      <c r="X294" s="10">
        <v>1633935.0999999999</v>
      </c>
      <c r="Y294" s="11">
        <v>16.61803003007892</v>
      </c>
      <c r="Z294" s="10">
        <v>5171226.7</v>
      </c>
      <c r="AA294" s="11">
        <v>17.538055519592685</v>
      </c>
      <c r="AB294" s="39"/>
      <c r="AC294" s="35">
        <f t="shared" si="4"/>
        <v>16.124261623301752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4694178.8999999994</v>
      </c>
      <c r="G295" s="11">
        <v>12.241621920928504</v>
      </c>
      <c r="H295" s="10">
        <v>26401746.499999996</v>
      </c>
      <c r="I295" s="11">
        <v>17.056760937197829</v>
      </c>
      <c r="J295" s="10">
        <v>1743468.5</v>
      </c>
      <c r="K295" s="11">
        <v>20.241477099242118</v>
      </c>
      <c r="L295" s="10">
        <v>209230.2</v>
      </c>
      <c r="M295" s="11">
        <v>15.785610982544583</v>
      </c>
      <c r="N295" s="10">
        <v>18342216.400000002</v>
      </c>
      <c r="O295" s="11">
        <v>17.055777649968189</v>
      </c>
      <c r="P295" s="10">
        <v>1518699.3</v>
      </c>
      <c r="Q295" s="11">
        <v>6.8380297574378304</v>
      </c>
      <c r="R295" s="10">
        <v>4718618.5</v>
      </c>
      <c r="S295" s="11">
        <v>17.296890434562577</v>
      </c>
      <c r="T295" s="10">
        <v>11622328</v>
      </c>
      <c r="U295" s="11">
        <v>13.535560748758755</v>
      </c>
      <c r="V295" s="10">
        <v>15573247.799999999</v>
      </c>
      <c r="W295" s="11">
        <v>24.797372128503618</v>
      </c>
      <c r="X295" s="10">
        <v>1598896</v>
      </c>
      <c r="Y295" s="11">
        <v>16.513054520118878</v>
      </c>
      <c r="Z295" s="10">
        <v>5177630.3999999994</v>
      </c>
      <c r="AA295" s="11">
        <v>17.605498566873383</v>
      </c>
      <c r="AB295" s="39"/>
      <c r="AC295" s="35">
        <f t="shared" si="4"/>
        <v>16.127177081350709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4782769.2000000011</v>
      </c>
      <c r="G296" s="11">
        <v>12.35403097540228</v>
      </c>
      <c r="H296" s="10">
        <v>26448616.899999999</v>
      </c>
      <c r="I296" s="11">
        <v>17.235766079926837</v>
      </c>
      <c r="J296" s="10">
        <v>1793601.4000000004</v>
      </c>
      <c r="K296" s="11">
        <v>20.190297829272421</v>
      </c>
      <c r="L296" s="10">
        <v>205957.7</v>
      </c>
      <c r="M296" s="11">
        <v>15.794540378922466</v>
      </c>
      <c r="N296" s="10">
        <v>18314146.900000002</v>
      </c>
      <c r="O296" s="11">
        <v>17.320657209645955</v>
      </c>
      <c r="P296" s="10">
        <v>1546592.1</v>
      </c>
      <c r="Q296" s="11">
        <v>6.8666534233557783</v>
      </c>
      <c r="R296" s="10">
        <v>4637938.3</v>
      </c>
      <c r="S296" s="11">
        <v>17.231046179290477</v>
      </c>
      <c r="T296" s="10">
        <v>11920283.499999998</v>
      </c>
      <c r="U296" s="11">
        <v>13.464754186173508</v>
      </c>
      <c r="V296" s="10">
        <v>16000319.5</v>
      </c>
      <c r="W296" s="11">
        <v>24.665971436445371</v>
      </c>
      <c r="X296" s="10">
        <v>1657002.8</v>
      </c>
      <c r="Y296" s="11">
        <v>16.429649995763427</v>
      </c>
      <c r="Z296" s="10">
        <v>5438762.1999999993</v>
      </c>
      <c r="AA296" s="11">
        <v>17.186524467828352</v>
      </c>
      <c r="AB296" s="39"/>
      <c r="AC296" s="35">
        <f t="shared" si="4"/>
        <v>16.201116944628705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4600026.4999999991</v>
      </c>
      <c r="G297" s="11">
        <v>12.508125356234363</v>
      </c>
      <c r="H297" s="10">
        <v>26398972.199999999</v>
      </c>
      <c r="I297" s="11">
        <v>17.248304699718574</v>
      </c>
      <c r="J297" s="10">
        <v>1854998</v>
      </c>
      <c r="K297" s="11">
        <v>20.187832708175424</v>
      </c>
      <c r="L297" s="10">
        <v>205839.90000000002</v>
      </c>
      <c r="M297" s="11">
        <v>15.795496718566225</v>
      </c>
      <c r="N297" s="10">
        <v>18009961.500000004</v>
      </c>
      <c r="O297" s="11">
        <v>17.182485830189023</v>
      </c>
      <c r="P297" s="10">
        <v>1529042.6</v>
      </c>
      <c r="Q297" s="11">
        <v>6.9209433236196309</v>
      </c>
      <c r="R297" s="10">
        <v>4586429</v>
      </c>
      <c r="S297" s="11">
        <v>17.312398736140899</v>
      </c>
      <c r="T297" s="10">
        <v>12178676.300000003</v>
      </c>
      <c r="U297" s="11">
        <v>13.409390374715832</v>
      </c>
      <c r="V297" s="10">
        <v>16293284.000000002</v>
      </c>
      <c r="W297" s="11">
        <v>24.627431995477416</v>
      </c>
      <c r="X297" s="10">
        <v>1691658.1</v>
      </c>
      <c r="Y297" s="11">
        <v>16.347783379513842</v>
      </c>
      <c r="Z297" s="10">
        <v>5494456.5999999987</v>
      </c>
      <c r="AA297" s="11">
        <v>17.233164756638534</v>
      </c>
      <c r="AB297" s="39"/>
      <c r="AC297" s="35">
        <f t="shared" si="4"/>
        <v>16.181120166845275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5124352.9000000004</v>
      </c>
      <c r="G298" s="15">
        <v>11.481260761919808</v>
      </c>
      <c r="H298" s="14">
        <v>26401221.400000002</v>
      </c>
      <c r="I298" s="15">
        <v>17.346201498579148</v>
      </c>
      <c r="J298" s="14">
        <v>1953476.2</v>
      </c>
      <c r="K298" s="15">
        <v>19.952686285095258</v>
      </c>
      <c r="L298" s="14">
        <v>125610</v>
      </c>
      <c r="M298" s="15">
        <v>15.197819441127299</v>
      </c>
      <c r="N298" s="14">
        <v>18451658.899999995</v>
      </c>
      <c r="O298" s="15">
        <v>17.155560679587463</v>
      </c>
      <c r="P298" s="14">
        <v>1523197.2000000002</v>
      </c>
      <c r="Q298" s="15">
        <v>6.9098869561997587</v>
      </c>
      <c r="R298" s="14">
        <v>4625437.7000000011</v>
      </c>
      <c r="S298" s="15">
        <v>16.820244371683998</v>
      </c>
      <c r="T298" s="14">
        <v>12758142.800000001</v>
      </c>
      <c r="U298" s="15">
        <v>13.281476618524753</v>
      </c>
      <c r="V298" s="14">
        <v>16571021.600000001</v>
      </c>
      <c r="W298" s="15">
        <v>24.540885817685506</v>
      </c>
      <c r="X298" s="14">
        <v>1604426.2</v>
      </c>
      <c r="Y298" s="15">
        <v>16.261908959726536</v>
      </c>
      <c r="Z298" s="14">
        <v>5838487.3999999994</v>
      </c>
      <c r="AA298" s="15">
        <v>17.011938791030012</v>
      </c>
      <c r="AB298" s="39"/>
      <c r="AC298" s="36">
        <f t="shared" si="4"/>
        <v>16.03726153040968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5041562.5999999996</v>
      </c>
      <c r="G299" s="13">
        <v>11.501895410561803</v>
      </c>
      <c r="H299" s="12">
        <v>25941912.399999999</v>
      </c>
      <c r="I299" s="13">
        <v>17.367917415178685</v>
      </c>
      <c r="J299" s="12">
        <v>1963490.8</v>
      </c>
      <c r="K299" s="13">
        <v>19.926807460977148</v>
      </c>
      <c r="L299" s="12">
        <v>122224.90000000001</v>
      </c>
      <c r="M299" s="13">
        <v>15.198875188279965</v>
      </c>
      <c r="N299" s="12">
        <v>18571140.599999998</v>
      </c>
      <c r="O299" s="13">
        <v>16.974749869752205</v>
      </c>
      <c r="P299" s="12">
        <v>1466383.5999999999</v>
      </c>
      <c r="Q299" s="13">
        <v>6.9141301832617348</v>
      </c>
      <c r="R299" s="12">
        <v>4723000.5999999996</v>
      </c>
      <c r="S299" s="13">
        <v>16.571959695707015</v>
      </c>
      <c r="T299" s="12">
        <v>12763759.1</v>
      </c>
      <c r="U299" s="13">
        <v>13.258919020259478</v>
      </c>
      <c r="V299" s="12">
        <v>16291953.300000001</v>
      </c>
      <c r="W299" s="13">
        <v>24.466564573322216</v>
      </c>
      <c r="X299" s="12">
        <v>1639566.7</v>
      </c>
      <c r="Y299" s="13">
        <v>16.175726484320517</v>
      </c>
      <c r="Z299" s="12">
        <v>5615664.6000000006</v>
      </c>
      <c r="AA299" s="13">
        <v>16.706586210472754</v>
      </c>
      <c r="AB299" s="39"/>
      <c r="AC299" s="35">
        <f t="shared" si="4"/>
        <v>15.963660697756055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4899845.4000000013</v>
      </c>
      <c r="G300" s="11">
        <v>11.638720749842429</v>
      </c>
      <c r="H300" s="10">
        <v>25873435.900000002</v>
      </c>
      <c r="I300" s="11">
        <v>17.423751287744526</v>
      </c>
      <c r="J300" s="10">
        <v>2014344.4</v>
      </c>
      <c r="K300" s="11">
        <v>19.952274831453849</v>
      </c>
      <c r="L300" s="10">
        <v>124018</v>
      </c>
      <c r="M300" s="11">
        <v>15.212347804350982</v>
      </c>
      <c r="N300" s="10">
        <v>18824463.100000001</v>
      </c>
      <c r="O300" s="11">
        <v>16.9091783221164</v>
      </c>
      <c r="P300" s="10">
        <v>1394273.1</v>
      </c>
      <c r="Q300" s="11">
        <v>6.9423771038830191</v>
      </c>
      <c r="R300" s="10">
        <v>4669223.3</v>
      </c>
      <c r="S300" s="11">
        <v>16.527984325572948</v>
      </c>
      <c r="T300" s="10">
        <v>12965277.200000003</v>
      </c>
      <c r="U300" s="11">
        <v>13.250657139671489</v>
      </c>
      <c r="V300" s="10">
        <v>16363402.4</v>
      </c>
      <c r="W300" s="11">
        <v>24.189093277813669</v>
      </c>
      <c r="X300" s="10">
        <v>1692661.5000000002</v>
      </c>
      <c r="Y300" s="11">
        <v>16.118998902615782</v>
      </c>
      <c r="Z300" s="10">
        <v>5630868.0000000009</v>
      </c>
      <c r="AA300" s="11">
        <v>16.685867585601361</v>
      </c>
      <c r="AB300" s="39"/>
      <c r="AC300" s="35">
        <f t="shared" si="4"/>
        <v>15.983352666129786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5122093.9000000004</v>
      </c>
      <c r="G301" s="11">
        <v>11.787382301991771</v>
      </c>
      <c r="H301" s="10">
        <v>26225574.900000002</v>
      </c>
      <c r="I301" s="11">
        <v>17.478609177829668</v>
      </c>
      <c r="J301" s="10">
        <v>2024229.9000000001</v>
      </c>
      <c r="K301" s="11">
        <v>19.811876334303729</v>
      </c>
      <c r="L301" s="10">
        <v>123584.19999999998</v>
      </c>
      <c r="M301" s="11">
        <v>15.288907481700736</v>
      </c>
      <c r="N301" s="10">
        <v>19680842.999999996</v>
      </c>
      <c r="O301" s="11">
        <v>16.810436905929286</v>
      </c>
      <c r="P301" s="10">
        <v>1481247.0999999999</v>
      </c>
      <c r="Q301" s="11">
        <v>7.102670397801961</v>
      </c>
      <c r="R301" s="10">
        <v>4749533.1999999993</v>
      </c>
      <c r="S301" s="11">
        <v>16.703741336727589</v>
      </c>
      <c r="T301" s="10">
        <v>13107878.299999999</v>
      </c>
      <c r="U301" s="11">
        <v>13.164416784904072</v>
      </c>
      <c r="V301" s="10">
        <v>16326968</v>
      </c>
      <c r="W301" s="11">
        <v>24.042764466678694</v>
      </c>
      <c r="X301" s="10">
        <v>1834142.4000000001</v>
      </c>
      <c r="Y301" s="11">
        <v>15.885671125644308</v>
      </c>
      <c r="Z301" s="10">
        <v>5687019.5</v>
      </c>
      <c r="AA301" s="11">
        <v>16.623963737947438</v>
      </c>
      <c r="AB301" s="39"/>
      <c r="AC301" s="35">
        <f t="shared" si="4"/>
        <v>15.963914880252146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5269263.4000000004</v>
      </c>
      <c r="G302" s="11">
        <v>11.689791625144414</v>
      </c>
      <c r="H302" s="10">
        <v>26579567.5</v>
      </c>
      <c r="I302" s="11">
        <v>17.256625825796448</v>
      </c>
      <c r="J302" s="10">
        <v>2014777.4</v>
      </c>
      <c r="K302" s="11">
        <v>19.721050650558219</v>
      </c>
      <c r="L302" s="10">
        <v>119939.8</v>
      </c>
      <c r="M302" s="11">
        <v>15.297543851165335</v>
      </c>
      <c r="N302" s="10">
        <v>19944371.599999998</v>
      </c>
      <c r="O302" s="11">
        <v>16.754717637932501</v>
      </c>
      <c r="P302" s="10">
        <v>1570758.5999999999</v>
      </c>
      <c r="Q302" s="11">
        <v>7.1576876383169257</v>
      </c>
      <c r="R302" s="10">
        <v>4822382.2</v>
      </c>
      <c r="S302" s="11">
        <v>16.244861866195503</v>
      </c>
      <c r="T302" s="10">
        <v>12991236.199999999</v>
      </c>
      <c r="U302" s="11">
        <v>13.018816648872878</v>
      </c>
      <c r="V302" s="10">
        <v>15571148.600000001</v>
      </c>
      <c r="W302" s="11">
        <v>23.979494796421122</v>
      </c>
      <c r="X302" s="10">
        <v>1837185.4000000001</v>
      </c>
      <c r="Y302" s="11">
        <v>15.896873209965634</v>
      </c>
      <c r="Z302" s="10">
        <v>5785239.1999999993</v>
      </c>
      <c r="AA302" s="11">
        <v>16.559796290531946</v>
      </c>
      <c r="AB302" s="39"/>
      <c r="AC302" s="35">
        <f t="shared" si="4"/>
        <v>15.811770127291464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5459926.1000000006</v>
      </c>
      <c r="G303" s="11">
        <v>11.843300012247413</v>
      </c>
      <c r="H303" s="10">
        <v>27540154.300000008</v>
      </c>
      <c r="I303" s="11">
        <v>17.050504964745237</v>
      </c>
      <c r="J303" s="10">
        <v>2009981.9999999998</v>
      </c>
      <c r="K303" s="11">
        <v>19.704393495066132</v>
      </c>
      <c r="L303" s="10">
        <v>116202.29999999999</v>
      </c>
      <c r="M303" s="11">
        <v>15.306940568302005</v>
      </c>
      <c r="N303" s="10">
        <v>19875384.899999999</v>
      </c>
      <c r="O303" s="11">
        <v>16.845280090097777</v>
      </c>
      <c r="P303" s="10">
        <v>1580529.7</v>
      </c>
      <c r="Q303" s="11">
        <v>7.2187681743658469</v>
      </c>
      <c r="R303" s="10">
        <v>4840194.7000000011</v>
      </c>
      <c r="S303" s="11">
        <v>16.232541413468343</v>
      </c>
      <c r="T303" s="10">
        <v>13014523.300000001</v>
      </c>
      <c r="U303" s="11">
        <v>12.932947287204906</v>
      </c>
      <c r="V303" s="10">
        <v>15386479.400000002</v>
      </c>
      <c r="W303" s="11">
        <v>23.894373437239967</v>
      </c>
      <c r="X303" s="10">
        <v>1867049.7000000004</v>
      </c>
      <c r="Y303" s="11">
        <v>15.838153530139017</v>
      </c>
      <c r="Z303" s="10">
        <v>5819878.7000000002</v>
      </c>
      <c r="AA303" s="11">
        <v>16.589789108491217</v>
      </c>
      <c r="AB303" s="39"/>
      <c r="AC303" s="35">
        <f t="shared" si="4"/>
        <v>15.766960869213376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5516712.2999999998</v>
      </c>
      <c r="G304" s="11">
        <v>11.859700569667192</v>
      </c>
      <c r="H304" s="10">
        <v>28745057.700000003</v>
      </c>
      <c r="I304" s="11">
        <v>16.825961694034099</v>
      </c>
      <c r="J304" s="10">
        <v>2002532.3</v>
      </c>
      <c r="K304" s="11">
        <v>19.641123809588493</v>
      </c>
      <c r="L304" s="10">
        <v>117461.69999999998</v>
      </c>
      <c r="M304" s="11">
        <v>15.303174566688549</v>
      </c>
      <c r="N304" s="10">
        <v>20769772.600000001</v>
      </c>
      <c r="O304" s="11">
        <v>16.665713868287611</v>
      </c>
      <c r="P304" s="10">
        <v>1640596.9999999998</v>
      </c>
      <c r="Q304" s="11">
        <v>7.1323661441536235</v>
      </c>
      <c r="R304" s="10">
        <v>4997876.5</v>
      </c>
      <c r="S304" s="11">
        <v>16.310602490877876</v>
      </c>
      <c r="T304" s="10">
        <v>13349223.700000001</v>
      </c>
      <c r="U304" s="11">
        <v>12.951213200285197</v>
      </c>
      <c r="V304" s="10">
        <v>15751515.999999998</v>
      </c>
      <c r="W304" s="11">
        <v>23.871126722850047</v>
      </c>
      <c r="X304" s="10">
        <v>2023325.9000000004</v>
      </c>
      <c r="Y304" s="11">
        <v>15.63424320817521</v>
      </c>
      <c r="Z304" s="10">
        <v>6148413.2000000011</v>
      </c>
      <c r="AA304" s="11">
        <v>16.27832796647434</v>
      </c>
      <c r="AB304" s="39"/>
      <c r="AC304" s="35">
        <f t="shared" si="4"/>
        <v>15.639134952322173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5542205.2000000002</v>
      </c>
      <c r="G305" s="11">
        <v>11.801538851899604</v>
      </c>
      <c r="H305" s="10">
        <v>29099237</v>
      </c>
      <c r="I305" s="11">
        <v>16.641032387825138</v>
      </c>
      <c r="J305" s="10">
        <v>2007308.8</v>
      </c>
      <c r="K305" s="11">
        <v>19.441809916341736</v>
      </c>
      <c r="L305" s="10">
        <v>113440.5</v>
      </c>
      <c r="M305" s="11">
        <v>15.313064558072293</v>
      </c>
      <c r="N305" s="10">
        <v>20910163.899999999</v>
      </c>
      <c r="O305" s="11">
        <v>16.440151148552211</v>
      </c>
      <c r="P305" s="10">
        <v>1692638.2</v>
      </c>
      <c r="Q305" s="11">
        <v>7.0635219499359003</v>
      </c>
      <c r="R305" s="10">
        <v>5185521.5</v>
      </c>
      <c r="S305" s="11">
        <v>16.180430880867046</v>
      </c>
      <c r="T305" s="10">
        <v>13601410</v>
      </c>
      <c r="U305" s="11">
        <v>12.940919398062396</v>
      </c>
      <c r="V305" s="10">
        <v>15602040.800000003</v>
      </c>
      <c r="W305" s="11">
        <v>23.757119054450889</v>
      </c>
      <c r="X305" s="10">
        <v>2085381.2</v>
      </c>
      <c r="Y305" s="11">
        <v>15.467400193787109</v>
      </c>
      <c r="Z305" s="10">
        <v>6109472.8999999994</v>
      </c>
      <c r="AA305" s="11">
        <v>16.10872716269844</v>
      </c>
      <c r="AB305" s="39"/>
      <c r="AC305" s="35">
        <f t="shared" si="4"/>
        <v>15.480866432745868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5869370.2000000002</v>
      </c>
      <c r="G306" s="11">
        <v>11.654263268484922</v>
      </c>
      <c r="H306" s="10">
        <v>29325291.000000004</v>
      </c>
      <c r="I306" s="11">
        <v>16.448355322407537</v>
      </c>
      <c r="J306" s="10">
        <v>2139546.6999999997</v>
      </c>
      <c r="K306" s="11">
        <v>18.487686492657552</v>
      </c>
      <c r="L306" s="10">
        <v>116415.29999999999</v>
      </c>
      <c r="M306" s="11">
        <v>15.304222108262403</v>
      </c>
      <c r="N306" s="10">
        <v>21766892.000000004</v>
      </c>
      <c r="O306" s="11">
        <v>16.186292035123806</v>
      </c>
      <c r="P306" s="10">
        <v>1724485.2</v>
      </c>
      <c r="Q306" s="11">
        <v>7.1857498185545463</v>
      </c>
      <c r="R306" s="10">
        <v>5151682.2</v>
      </c>
      <c r="S306" s="11">
        <v>16.197565198606391</v>
      </c>
      <c r="T306" s="10">
        <v>13820986.1</v>
      </c>
      <c r="U306" s="11">
        <v>12.893664751243763</v>
      </c>
      <c r="V306" s="10">
        <v>15861897.300000004</v>
      </c>
      <c r="W306" s="11">
        <v>23.954183601541786</v>
      </c>
      <c r="X306" s="10">
        <v>2082788.7</v>
      </c>
      <c r="Y306" s="11">
        <v>15.372098556613061</v>
      </c>
      <c r="Z306" s="10">
        <v>6245590.4000000004</v>
      </c>
      <c r="AA306" s="11">
        <v>15.884531419159345</v>
      </c>
      <c r="AB306" s="39"/>
      <c r="AC306" s="35">
        <f t="shared" si="4"/>
        <v>15.295061869100582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6023970.5999999996</v>
      </c>
      <c r="G307" s="11">
        <v>11.220484964850272</v>
      </c>
      <c r="H307" s="10">
        <v>29654394.000000004</v>
      </c>
      <c r="I307" s="11">
        <v>16.276152865406736</v>
      </c>
      <c r="J307" s="10">
        <v>2282395.9</v>
      </c>
      <c r="K307" s="11">
        <v>17.72999288905137</v>
      </c>
      <c r="L307" s="10">
        <v>110528.4</v>
      </c>
      <c r="M307" s="11">
        <v>15.269737099243271</v>
      </c>
      <c r="N307" s="10">
        <v>22006967</v>
      </c>
      <c r="O307" s="11">
        <v>15.514652996707817</v>
      </c>
      <c r="P307" s="10">
        <v>1858487.9</v>
      </c>
      <c r="Q307" s="11">
        <v>7.2676065101096405</v>
      </c>
      <c r="R307" s="10">
        <v>5326167.8</v>
      </c>
      <c r="S307" s="11">
        <v>14.637178374665545</v>
      </c>
      <c r="T307" s="10">
        <v>14168015.799999999</v>
      </c>
      <c r="U307" s="11">
        <v>12.877340961816248</v>
      </c>
      <c r="V307" s="10">
        <v>16452129.5</v>
      </c>
      <c r="W307" s="11">
        <v>23.909336395388813</v>
      </c>
      <c r="X307" s="10">
        <v>2084432.4</v>
      </c>
      <c r="Y307" s="11">
        <v>15.318317239743552</v>
      </c>
      <c r="Z307" s="10">
        <v>6401331.2000000011</v>
      </c>
      <c r="AA307" s="11">
        <v>15.629733977832611</v>
      </c>
      <c r="AB307" s="39"/>
      <c r="AC307" s="35">
        <f t="shared" si="4"/>
        <v>14.899688404492114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6180145.0999999996</v>
      </c>
      <c r="G308" s="11">
        <v>11.292605594486766</v>
      </c>
      <c r="H308" s="10">
        <v>29625316.799999997</v>
      </c>
      <c r="I308" s="11">
        <v>16.199776837154371</v>
      </c>
      <c r="J308" s="10">
        <v>2337656.9</v>
      </c>
      <c r="K308" s="11">
        <v>17.48019242259204</v>
      </c>
      <c r="L308" s="10">
        <v>108417</v>
      </c>
      <c r="M308" s="11">
        <v>15.271423549812297</v>
      </c>
      <c r="N308" s="10">
        <v>22004986.199999999</v>
      </c>
      <c r="O308" s="11">
        <v>15.463379966764089</v>
      </c>
      <c r="P308" s="10">
        <v>1894606</v>
      </c>
      <c r="Q308" s="11">
        <v>7.270401141978863</v>
      </c>
      <c r="R308" s="10">
        <v>5366014.8000000007</v>
      </c>
      <c r="S308" s="11">
        <v>14.702455289724512</v>
      </c>
      <c r="T308" s="10">
        <v>14457420.6</v>
      </c>
      <c r="U308" s="11">
        <v>12.865191836571436</v>
      </c>
      <c r="V308" s="10">
        <v>16458495.199999997</v>
      </c>
      <c r="W308" s="11">
        <v>23.587452330696671</v>
      </c>
      <c r="X308" s="10">
        <v>2154345.0999999996</v>
      </c>
      <c r="Y308" s="11">
        <v>15.265308079471602</v>
      </c>
      <c r="Z308" s="10">
        <v>6434358.2999999989</v>
      </c>
      <c r="AA308" s="11">
        <v>15.452399679234533</v>
      </c>
      <c r="AB308" s="39"/>
      <c r="AC308" s="35">
        <f t="shared" si="4"/>
        <v>14.834733686219018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6113659.7999999989</v>
      </c>
      <c r="G309" s="11">
        <v>11.31969431223504</v>
      </c>
      <c r="H309" s="10">
        <v>29288788.400000002</v>
      </c>
      <c r="I309" s="11">
        <v>16.222376739660564</v>
      </c>
      <c r="J309" s="10">
        <v>2376923.1999999997</v>
      </c>
      <c r="K309" s="11">
        <v>17.444868904052104</v>
      </c>
      <c r="L309" s="10">
        <v>108113.2</v>
      </c>
      <c r="M309" s="11">
        <v>15.263627105663321</v>
      </c>
      <c r="N309" s="10">
        <v>22187642.100000001</v>
      </c>
      <c r="O309" s="11">
        <v>15.475510360382096</v>
      </c>
      <c r="P309" s="10">
        <v>1815275.5</v>
      </c>
      <c r="Q309" s="11">
        <v>7.2845212464995006</v>
      </c>
      <c r="R309" s="10">
        <v>5337734.5999999996</v>
      </c>
      <c r="S309" s="11">
        <v>14.63659067781302</v>
      </c>
      <c r="T309" s="10">
        <v>14662877.4</v>
      </c>
      <c r="U309" s="11">
        <v>12.834304461551339</v>
      </c>
      <c r="V309" s="10">
        <v>16622176.499999998</v>
      </c>
      <c r="W309" s="11">
        <v>23.543539255102953</v>
      </c>
      <c r="X309" s="10">
        <v>2115844</v>
      </c>
      <c r="Y309" s="11">
        <v>15.155086417524194</v>
      </c>
      <c r="Z309" s="10">
        <v>6286412.7999999998</v>
      </c>
      <c r="AA309" s="11">
        <v>15.524193952232972</v>
      </c>
      <c r="AB309" s="39"/>
      <c r="AC309" s="35">
        <f t="shared" si="4"/>
        <v>14.840681656377251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6226258.7999999998</v>
      </c>
      <c r="G310" s="15">
        <v>11.424160781431059</v>
      </c>
      <c r="H310" s="14">
        <v>29249464.100000001</v>
      </c>
      <c r="I310" s="15">
        <v>16.247063513584187</v>
      </c>
      <c r="J310" s="14">
        <v>2476453.9</v>
      </c>
      <c r="K310" s="15">
        <v>17.363080952970694</v>
      </c>
      <c r="L310" s="14">
        <v>104499.50000000001</v>
      </c>
      <c r="M310" s="15">
        <v>15.119021382877426</v>
      </c>
      <c r="N310" s="14">
        <v>23045010.300000001</v>
      </c>
      <c r="O310" s="15">
        <v>15.293155588435544</v>
      </c>
      <c r="P310" s="14">
        <v>1752513.7000000002</v>
      </c>
      <c r="Q310" s="15">
        <v>7.3190102822020737</v>
      </c>
      <c r="R310" s="14">
        <v>5368837.2999999998</v>
      </c>
      <c r="S310" s="15">
        <v>14.624703015679025</v>
      </c>
      <c r="T310" s="14">
        <v>14940763.200000001</v>
      </c>
      <c r="U310" s="15">
        <v>12.827235087026871</v>
      </c>
      <c r="V310" s="14">
        <v>16807031.800000001</v>
      </c>
      <c r="W310" s="15">
        <v>23.489532707553998</v>
      </c>
      <c r="X310" s="14">
        <v>2324522.8000000003</v>
      </c>
      <c r="Y310" s="15">
        <v>15.094650308011609</v>
      </c>
      <c r="Z310" s="14">
        <v>6714814.6999999993</v>
      </c>
      <c r="AA310" s="15">
        <v>15.308618065960921</v>
      </c>
      <c r="AB310" s="39"/>
      <c r="AC310" s="36">
        <f t="shared" si="4"/>
        <v>14.795947586027017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6097898</v>
      </c>
      <c r="G311" s="13">
        <v>11.658641245557076</v>
      </c>
      <c r="H311" s="12">
        <v>28876402.300000001</v>
      </c>
      <c r="I311" s="13">
        <v>16.294860763073665</v>
      </c>
      <c r="J311" s="12">
        <v>2486162.7999999998</v>
      </c>
      <c r="K311" s="13">
        <v>17.324695010318724</v>
      </c>
      <c r="L311" s="12">
        <v>99729</v>
      </c>
      <c r="M311" s="13">
        <v>15.117639302509803</v>
      </c>
      <c r="N311" s="12">
        <v>23318280.300000001</v>
      </c>
      <c r="O311" s="13">
        <v>15.19393528428424</v>
      </c>
      <c r="P311" s="12">
        <v>1694123.9000000001</v>
      </c>
      <c r="Q311" s="13">
        <v>7.3169509650386253</v>
      </c>
      <c r="R311" s="12">
        <v>5668736.3999999994</v>
      </c>
      <c r="S311" s="13">
        <v>15.618562594302347</v>
      </c>
      <c r="T311" s="12">
        <v>14807014.6</v>
      </c>
      <c r="U311" s="13">
        <v>12.716828674701253</v>
      </c>
      <c r="V311" s="12">
        <v>16522563.100000001</v>
      </c>
      <c r="W311" s="13">
        <v>23.33016782668544</v>
      </c>
      <c r="X311" s="12">
        <v>2331720.0999999996</v>
      </c>
      <c r="Y311" s="13">
        <v>15.005542354333169</v>
      </c>
      <c r="Z311" s="12">
        <v>6783337.4000000004</v>
      </c>
      <c r="AA311" s="13">
        <v>15.33354831236907</v>
      </c>
      <c r="AB311" s="39"/>
      <c r="AC311" s="35">
        <f t="shared" ref="AC311:AC322" si="5">(F311*G311+H311*I311+J311*K311+L311*M311+N311*O311+P311*Q311+R311*S311+T311*U311+X311*Y311+Z311*AA311)/(F311+H311+J311+L311+N311+P311+R311+T311+X311+Z311)</f>
        <v>14.851222610083093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6053832</v>
      </c>
      <c r="G312" s="11">
        <v>11.735912820342556</v>
      </c>
      <c r="H312" s="10">
        <v>28902059.899999999</v>
      </c>
      <c r="I312" s="11">
        <v>16.37853488214521</v>
      </c>
      <c r="J312" s="10">
        <v>2526543.9</v>
      </c>
      <c r="K312" s="11">
        <v>17.402305645668768</v>
      </c>
      <c r="L312" s="10">
        <v>95003.700000000012</v>
      </c>
      <c r="M312" s="11">
        <v>15.117962247786139</v>
      </c>
      <c r="N312" s="10">
        <v>24486478.499999996</v>
      </c>
      <c r="O312" s="11">
        <v>15.333397751375303</v>
      </c>
      <c r="P312" s="10">
        <v>1676210.2</v>
      </c>
      <c r="Q312" s="11">
        <v>7.3067078562103962</v>
      </c>
      <c r="R312" s="10">
        <v>5689783.6000000006</v>
      </c>
      <c r="S312" s="11">
        <v>15.544040050134786</v>
      </c>
      <c r="T312" s="10">
        <v>14845374.5</v>
      </c>
      <c r="U312" s="11">
        <v>12.538201152756372</v>
      </c>
      <c r="V312" s="10">
        <v>16534583.300000003</v>
      </c>
      <c r="W312" s="11">
        <v>23.239699498202654</v>
      </c>
      <c r="X312" s="10">
        <v>2339510.1999999997</v>
      </c>
      <c r="Y312" s="11">
        <v>14.899393527328936</v>
      </c>
      <c r="Z312" s="10">
        <v>6979378</v>
      </c>
      <c r="AA312" s="11">
        <v>15.283554036620457</v>
      </c>
      <c r="AB312" s="39"/>
      <c r="AC312" s="35">
        <f t="shared" si="5"/>
        <v>14.890206491558938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6048160.2000000002</v>
      </c>
      <c r="G313" s="11">
        <v>11.810619002949027</v>
      </c>
      <c r="H313" s="10">
        <v>30626449.699999999</v>
      </c>
      <c r="I313" s="11">
        <v>16.270352918510152</v>
      </c>
      <c r="J313" s="10">
        <v>2582226.4000000004</v>
      </c>
      <c r="K313" s="11">
        <v>17.420936181660917</v>
      </c>
      <c r="L313" s="10">
        <v>89911.7</v>
      </c>
      <c r="M313" s="11">
        <v>15.119947125902417</v>
      </c>
      <c r="N313" s="10">
        <v>25175116.400000002</v>
      </c>
      <c r="O313" s="11">
        <v>14.931246282062874</v>
      </c>
      <c r="P313" s="10">
        <v>1731340.4</v>
      </c>
      <c r="Q313" s="11">
        <v>7.2712975310920926</v>
      </c>
      <c r="R313" s="10">
        <v>6017294.5999999987</v>
      </c>
      <c r="S313" s="11">
        <v>15.337474649321642</v>
      </c>
      <c r="T313" s="10">
        <v>14924236.000000002</v>
      </c>
      <c r="U313" s="11">
        <v>12.530180566160976</v>
      </c>
      <c r="V313" s="10">
        <v>16911431.899999999</v>
      </c>
      <c r="W313" s="11">
        <v>23.20437212800412</v>
      </c>
      <c r="X313" s="10">
        <v>2310278.2999999998</v>
      </c>
      <c r="Y313" s="11">
        <v>14.907760806133183</v>
      </c>
      <c r="Z313" s="10">
        <v>7147147.3999999985</v>
      </c>
      <c r="AA313" s="11">
        <v>15.304977691379383</v>
      </c>
      <c r="AB313" s="39"/>
      <c r="AC313" s="35">
        <f t="shared" si="5"/>
        <v>14.771385799142775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6120118.3999999985</v>
      </c>
      <c r="G314" s="11">
        <v>11.897349530852209</v>
      </c>
      <c r="H314" s="10">
        <v>32514558.600000001</v>
      </c>
      <c r="I314" s="11">
        <v>16.112011736982353</v>
      </c>
      <c r="J314" s="10">
        <v>2659337.4999999995</v>
      </c>
      <c r="K314" s="11">
        <v>17.372358796504791</v>
      </c>
      <c r="L314" s="10">
        <v>85003.1</v>
      </c>
      <c r="M314" s="11">
        <v>15.128125327193949</v>
      </c>
      <c r="N314" s="10">
        <v>25686434.399999999</v>
      </c>
      <c r="O314" s="11">
        <v>14.913310799182016</v>
      </c>
      <c r="P314" s="10">
        <v>1806529</v>
      </c>
      <c r="Q314" s="11">
        <v>7.3456815091260612</v>
      </c>
      <c r="R314" s="10">
        <v>6121392.5999999987</v>
      </c>
      <c r="S314" s="11">
        <v>15.476813693504994</v>
      </c>
      <c r="T314" s="10">
        <v>15165601.9</v>
      </c>
      <c r="U314" s="11">
        <v>12.51408662151419</v>
      </c>
      <c r="V314" s="10">
        <v>17352465.299999997</v>
      </c>
      <c r="W314" s="11">
        <v>23.197692873012109</v>
      </c>
      <c r="X314" s="10">
        <v>2341483.7999999998</v>
      </c>
      <c r="Y314" s="11">
        <v>14.8672091060378</v>
      </c>
      <c r="Z314" s="10">
        <v>7173523.3999999994</v>
      </c>
      <c r="AA314" s="11">
        <v>15.650978133841454</v>
      </c>
      <c r="AB314" s="39"/>
      <c r="AC314" s="35">
        <f t="shared" si="5"/>
        <v>14.769353671376884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5995227</v>
      </c>
      <c r="G315" s="11">
        <v>11.917642819362799</v>
      </c>
      <c r="H315" s="10">
        <v>32840241.000000004</v>
      </c>
      <c r="I315" s="11">
        <v>16.137917800633698</v>
      </c>
      <c r="J315" s="10">
        <v>2685188.7</v>
      </c>
      <c r="K315" s="11">
        <v>17.441574649856072</v>
      </c>
      <c r="L315" s="10">
        <v>78764.800000000003</v>
      </c>
      <c r="M315" s="11">
        <v>14.929473863959533</v>
      </c>
      <c r="N315" s="10">
        <v>27046376.200000003</v>
      </c>
      <c r="O315" s="11">
        <v>14.721323625122082</v>
      </c>
      <c r="P315" s="10">
        <v>1793152.4</v>
      </c>
      <c r="Q315" s="11">
        <v>7.1631843428366713</v>
      </c>
      <c r="R315" s="10">
        <v>6193227.3000000017</v>
      </c>
      <c r="S315" s="11">
        <v>15.71852142985289</v>
      </c>
      <c r="T315" s="10">
        <v>15417174.6</v>
      </c>
      <c r="U315" s="11">
        <v>12.518373924104107</v>
      </c>
      <c r="V315" s="10">
        <v>17808519.501629997</v>
      </c>
      <c r="W315" s="11">
        <v>23.053927681027734</v>
      </c>
      <c r="X315" s="10">
        <v>2430918.9</v>
      </c>
      <c r="Y315" s="11">
        <v>14.868056371604997</v>
      </c>
      <c r="Z315" s="10">
        <v>7164102.5</v>
      </c>
      <c r="AA315" s="11">
        <v>15.466418098149752</v>
      </c>
      <c r="AB315" s="39"/>
      <c r="AC315" s="35">
        <f t="shared" si="5"/>
        <v>14.73497631358314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6258347.2000000011</v>
      </c>
      <c r="G316" s="11">
        <v>11.88625893159139</v>
      </c>
      <c r="H316" s="10">
        <v>33089049.100000001</v>
      </c>
      <c r="I316" s="11">
        <v>16.208730278652837</v>
      </c>
      <c r="J316" s="10">
        <v>2731042.8000000003</v>
      </c>
      <c r="K316" s="11">
        <v>17.466678057919857</v>
      </c>
      <c r="L316" s="10">
        <v>73702.3</v>
      </c>
      <c r="M316" s="11">
        <v>14.930939414373773</v>
      </c>
      <c r="N316" s="10">
        <v>26927892.499999996</v>
      </c>
      <c r="O316" s="11">
        <v>14.938590584688352</v>
      </c>
      <c r="P316" s="10">
        <v>1905679</v>
      </c>
      <c r="Q316" s="11">
        <v>7.0910854304423747</v>
      </c>
      <c r="R316" s="10">
        <v>6238471.5000000009</v>
      </c>
      <c r="S316" s="11">
        <v>15.934232809751544</v>
      </c>
      <c r="T316" s="10">
        <v>15627088</v>
      </c>
      <c r="U316" s="11">
        <v>12.545670792344675</v>
      </c>
      <c r="V316" s="10">
        <v>18481914.200000003</v>
      </c>
      <c r="W316" s="11">
        <v>23.264509348874689</v>
      </c>
      <c r="X316" s="10">
        <v>2480336.2000000007</v>
      </c>
      <c r="Y316" s="11">
        <v>14.966265548597807</v>
      </c>
      <c r="Z316" s="10">
        <v>7359744.9000000004</v>
      </c>
      <c r="AA316" s="11">
        <v>15.563999488895348</v>
      </c>
      <c r="AB316" s="39"/>
      <c r="AC316" s="35">
        <f t="shared" si="5"/>
        <v>14.825265557104579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6261904.5000000009</v>
      </c>
      <c r="G317" s="11">
        <v>11.892909367589372</v>
      </c>
      <c r="H317" s="10">
        <v>32974565.199999996</v>
      </c>
      <c r="I317" s="11">
        <v>16.263287992649559</v>
      </c>
      <c r="J317" s="10">
        <v>2747798.0000000005</v>
      </c>
      <c r="K317" s="11">
        <v>17.592872547763683</v>
      </c>
      <c r="L317" s="10">
        <v>69549.100000000006</v>
      </c>
      <c r="M317" s="11">
        <v>15.008333594539684</v>
      </c>
      <c r="N317" s="10">
        <v>26965240.500000004</v>
      </c>
      <c r="O317" s="11">
        <v>15.06274354430475</v>
      </c>
      <c r="P317" s="10">
        <v>1973737.0000000002</v>
      </c>
      <c r="Q317" s="11">
        <v>7.3131684535477604</v>
      </c>
      <c r="R317" s="10">
        <v>6311946.8999999994</v>
      </c>
      <c r="S317" s="11">
        <v>16.00029099674461</v>
      </c>
      <c r="T317" s="10">
        <v>15813569.899999999</v>
      </c>
      <c r="U317" s="11">
        <v>12.574626072130622</v>
      </c>
      <c r="V317" s="10">
        <v>19010878.199999999</v>
      </c>
      <c r="W317" s="11">
        <v>23.350586532819928</v>
      </c>
      <c r="X317" s="10">
        <v>2537972.2000000002</v>
      </c>
      <c r="Y317" s="11">
        <v>14.849879421847081</v>
      </c>
      <c r="Z317" s="10">
        <v>7226269.8999999994</v>
      </c>
      <c r="AA317" s="11">
        <v>15.353455363741658</v>
      </c>
      <c r="AB317" s="39"/>
      <c r="AC317" s="35">
        <f t="shared" si="5"/>
        <v>14.863714244447813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6181831.6000000006</v>
      </c>
      <c r="G318" s="11">
        <v>11.847889095037788</v>
      </c>
      <c r="H318" s="10">
        <v>32895664.199999999</v>
      </c>
      <c r="I318" s="11">
        <v>16.344140628903912</v>
      </c>
      <c r="J318" s="10">
        <v>2768908.8000000003</v>
      </c>
      <c r="K318" s="11">
        <v>17.671922568919548</v>
      </c>
      <c r="L318" s="10">
        <v>64315.1</v>
      </c>
      <c r="M318" s="11">
        <v>15.006781735548882</v>
      </c>
      <c r="N318" s="10">
        <v>27261002.100000001</v>
      </c>
      <c r="O318" s="11">
        <v>15.196517110535698</v>
      </c>
      <c r="P318" s="10">
        <v>2052490.5</v>
      </c>
      <c r="Q318" s="11">
        <v>7.2478824272268252</v>
      </c>
      <c r="R318" s="10">
        <v>6407736.5000000009</v>
      </c>
      <c r="S318" s="11">
        <v>16.168535294327395</v>
      </c>
      <c r="T318" s="10">
        <v>15978955.799999999</v>
      </c>
      <c r="U318" s="11">
        <v>12.613656905415553</v>
      </c>
      <c r="V318" s="10">
        <v>19599105.899999999</v>
      </c>
      <c r="W318" s="11">
        <v>23.472161583656749</v>
      </c>
      <c r="X318" s="10">
        <v>2435555.1</v>
      </c>
      <c r="Y318" s="11">
        <v>14.91844079076675</v>
      </c>
      <c r="Z318" s="10">
        <v>7151461.5999999996</v>
      </c>
      <c r="AA318" s="11">
        <v>15.691968335256094</v>
      </c>
      <c r="AB318" s="39"/>
      <c r="AC318" s="35">
        <f t="shared" si="5"/>
        <v>14.958155845082894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6301642.5</v>
      </c>
      <c r="G319" s="11">
        <v>11.712307094856609</v>
      </c>
      <c r="H319" s="10">
        <v>32741570.300000001</v>
      </c>
      <c r="I319" s="11">
        <v>16.490150204616175</v>
      </c>
      <c r="J319" s="10">
        <v>2742922.6</v>
      </c>
      <c r="K319" s="11">
        <v>17.747801801625744</v>
      </c>
      <c r="L319" s="10">
        <v>56139.3</v>
      </c>
      <c r="M319" s="11">
        <v>15.001820115320282</v>
      </c>
      <c r="N319" s="10">
        <v>27638600.700000003</v>
      </c>
      <c r="O319" s="11">
        <v>15.395203940407866</v>
      </c>
      <c r="P319" s="10">
        <v>2082559.3</v>
      </c>
      <c r="Q319" s="11">
        <v>7.2777639642722303</v>
      </c>
      <c r="R319" s="10">
        <v>6399058.8999999985</v>
      </c>
      <c r="S319" s="11">
        <v>16.307193447617749</v>
      </c>
      <c r="T319" s="10">
        <v>16221205.6</v>
      </c>
      <c r="U319" s="11">
        <v>12.673969489789352</v>
      </c>
      <c r="V319" s="10">
        <v>20397332.300000001</v>
      </c>
      <c r="W319" s="11">
        <v>23.571936013759988</v>
      </c>
      <c r="X319" s="10">
        <v>2436308.2000000002</v>
      </c>
      <c r="Y319" s="11">
        <v>14.89656683747976</v>
      </c>
      <c r="Z319" s="10">
        <v>7085572.9000000004</v>
      </c>
      <c r="AA319" s="11">
        <v>15.679810667532612</v>
      </c>
      <c r="AB319" s="39"/>
      <c r="AC319" s="35">
        <f t="shared" si="5"/>
        <v>15.054467785712777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6296275.8999999994</v>
      </c>
      <c r="G320" s="11">
        <v>11.534645461613268</v>
      </c>
      <c r="H320" s="10">
        <v>32372389.400000002</v>
      </c>
      <c r="I320" s="11">
        <v>16.602485644139687</v>
      </c>
      <c r="J320" s="10">
        <v>2789666.0999999996</v>
      </c>
      <c r="K320" s="11">
        <v>17.815121724065818</v>
      </c>
      <c r="L320" s="10">
        <v>270752.2</v>
      </c>
      <c r="M320" s="11">
        <v>13.780859165687328</v>
      </c>
      <c r="N320" s="10">
        <v>27371238.199999999</v>
      </c>
      <c r="O320" s="11">
        <v>15.653290228755518</v>
      </c>
      <c r="P320" s="10">
        <v>2056444.7999999998</v>
      </c>
      <c r="Q320" s="11">
        <v>7.3664721002965896</v>
      </c>
      <c r="R320" s="10">
        <v>6757495.5</v>
      </c>
      <c r="S320" s="11">
        <v>16.064671194083665</v>
      </c>
      <c r="T320" s="10">
        <v>17072927</v>
      </c>
      <c r="U320" s="11">
        <v>12.226441726307385</v>
      </c>
      <c r="V320" s="10">
        <v>20868541.100000005</v>
      </c>
      <c r="W320" s="11">
        <v>23.582428456582424</v>
      </c>
      <c r="X320" s="10">
        <v>2682559.7999999993</v>
      </c>
      <c r="Y320" s="11">
        <v>14.703078099880562</v>
      </c>
      <c r="Z320" s="10">
        <v>7061833.5999999996</v>
      </c>
      <c r="AA320" s="11">
        <v>15.718402194580179</v>
      </c>
      <c r="AB320" s="39"/>
      <c r="AC320" s="35">
        <f t="shared" si="5"/>
        <v>15.037071321556699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6336836.7999999998</v>
      </c>
      <c r="G321" s="11">
        <v>11.593088727959659</v>
      </c>
      <c r="H321" s="10">
        <v>31899641.599999998</v>
      </c>
      <c r="I321" s="11">
        <v>16.680082764785663</v>
      </c>
      <c r="J321" s="10">
        <v>2797382.6</v>
      </c>
      <c r="K321" s="11">
        <v>17.807512472909487</v>
      </c>
      <c r="L321" s="10">
        <v>238598.2</v>
      </c>
      <c r="M321" s="11">
        <v>13.783268306299068</v>
      </c>
      <c r="N321" s="10">
        <v>28734258.5</v>
      </c>
      <c r="O321" s="11">
        <v>15.341713528748258</v>
      </c>
      <c r="P321" s="10">
        <v>2055021.6</v>
      </c>
      <c r="Q321" s="11">
        <v>7.3581790931053925</v>
      </c>
      <c r="R321" s="10">
        <v>6708906.1000000024</v>
      </c>
      <c r="S321" s="11">
        <v>16.089112083712124</v>
      </c>
      <c r="T321" s="10">
        <v>17411748.199999999</v>
      </c>
      <c r="U321" s="11">
        <v>11.950852231770735</v>
      </c>
      <c r="V321" s="10">
        <v>21225936.699999999</v>
      </c>
      <c r="W321" s="11">
        <v>23.576551088273053</v>
      </c>
      <c r="X321" s="10">
        <v>2695107.6999999997</v>
      </c>
      <c r="Y321" s="11">
        <v>14.841419312111334</v>
      </c>
      <c r="Z321" s="10">
        <v>6946491.7999999998</v>
      </c>
      <c r="AA321" s="11">
        <v>15.757501005615545</v>
      </c>
      <c r="AB321" s="39"/>
      <c r="AC321" s="35">
        <f t="shared" si="5"/>
        <v>14.931334019468213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6407062.6000000006</v>
      </c>
      <c r="G322" s="15">
        <v>11.660539315785677</v>
      </c>
      <c r="H322" s="14">
        <v>31812390.299999997</v>
      </c>
      <c r="I322" s="15">
        <v>16.727494778976123</v>
      </c>
      <c r="J322" s="14">
        <v>2856054.6000000006</v>
      </c>
      <c r="K322" s="15">
        <v>17.798887527570379</v>
      </c>
      <c r="L322" s="14">
        <v>206206.2</v>
      </c>
      <c r="M322" s="15">
        <v>13.783818090823685</v>
      </c>
      <c r="N322" s="14">
        <v>30810201.300000001</v>
      </c>
      <c r="O322" s="15">
        <v>15.136854996043144</v>
      </c>
      <c r="P322" s="14">
        <v>2006061.0999999999</v>
      </c>
      <c r="Q322" s="15">
        <v>7.393513691581977</v>
      </c>
      <c r="R322" s="14">
        <v>6884505.6000000006</v>
      </c>
      <c r="S322" s="15">
        <v>15.594942627107471</v>
      </c>
      <c r="T322" s="14">
        <v>17848409</v>
      </c>
      <c r="U322" s="15">
        <v>11.809956308094469</v>
      </c>
      <c r="V322" s="14">
        <v>21751043.000000004</v>
      </c>
      <c r="W322" s="15">
        <v>23.441618941997387</v>
      </c>
      <c r="X322" s="14">
        <v>3119616.1</v>
      </c>
      <c r="Y322" s="15">
        <v>14.789926526215812</v>
      </c>
      <c r="Z322" s="14">
        <v>7332192.7000000002</v>
      </c>
      <c r="AA322" s="15">
        <v>15.432215801966015</v>
      </c>
      <c r="AB322" s="39"/>
      <c r="AC322" s="36">
        <f t="shared" si="5"/>
        <v>14.816370493245373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6311686.2999999998</v>
      </c>
      <c r="G323" s="13">
        <v>11.656579840319374</v>
      </c>
      <c r="H323" s="12">
        <v>31018450.400000002</v>
      </c>
      <c r="I323" s="13">
        <v>16.772504608192822</v>
      </c>
      <c r="J323" s="12">
        <v>2826769.6</v>
      </c>
      <c r="K323" s="13">
        <v>17.878602218589048</v>
      </c>
      <c r="L323" s="12">
        <v>172385.4</v>
      </c>
      <c r="M323" s="13">
        <v>13.859736671435018</v>
      </c>
      <c r="N323" s="12">
        <v>30395598.099999998</v>
      </c>
      <c r="O323" s="13">
        <v>15.802390569606862</v>
      </c>
      <c r="P323" s="12">
        <v>1954913.8999999997</v>
      </c>
      <c r="Q323" s="13">
        <v>7.4665070753243903</v>
      </c>
      <c r="R323" s="12">
        <v>6721503.2999999998</v>
      </c>
      <c r="S323" s="13">
        <v>15.555096434751428</v>
      </c>
      <c r="T323" s="12">
        <v>17853962.600000001</v>
      </c>
      <c r="U323" s="13">
        <v>11.742633698582974</v>
      </c>
      <c r="V323" s="12">
        <v>21479542.100000001</v>
      </c>
      <c r="W323" s="13">
        <v>23.333022523883326</v>
      </c>
      <c r="X323" s="12">
        <v>3015911.6</v>
      </c>
      <c r="Y323" s="13">
        <v>15.124255090566971</v>
      </c>
      <c r="Z323" s="12">
        <v>7043799.7999999998</v>
      </c>
      <c r="AA323" s="13">
        <v>15.507648477601528</v>
      </c>
      <c r="AB323" s="39"/>
      <c r="AC323" s="35">
        <f t="shared" ref="AC323:AC334" si="6">(F323*G323+H323*I323+J323*K323+L323*M323+N323*O323+P323*Q323+R323*S323+T323*U323+X323*Y323+Z323*AA323)/(F323+H323+J323+L323+N323+P323+R323+T323+X323+Z323)</f>
        <v>15.009363294757524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6190046.3000000007</v>
      </c>
      <c r="G324" s="11">
        <v>11.696056451790991</v>
      </c>
      <c r="H324" s="10">
        <v>30977806.399999999</v>
      </c>
      <c r="I324" s="11">
        <v>16.791620273538811</v>
      </c>
      <c r="J324" s="10">
        <v>2946769.4</v>
      </c>
      <c r="K324" s="11">
        <v>17.943244924085338</v>
      </c>
      <c r="L324" s="10">
        <v>139812.4</v>
      </c>
      <c r="M324" s="11">
        <v>13.88202798893372</v>
      </c>
      <c r="N324" s="10">
        <v>31059006.999999993</v>
      </c>
      <c r="O324" s="11">
        <v>15.851894165483152</v>
      </c>
      <c r="P324" s="10">
        <v>1895055.0999999999</v>
      </c>
      <c r="Q324" s="11">
        <v>7.3475819710994141</v>
      </c>
      <c r="R324" s="10">
        <v>6645134.2999999989</v>
      </c>
      <c r="S324" s="11">
        <v>15.544865563966109</v>
      </c>
      <c r="T324" s="10">
        <v>18021598.100000001</v>
      </c>
      <c r="U324" s="11">
        <v>11.640773744310726</v>
      </c>
      <c r="V324" s="10">
        <v>21797301.400000002</v>
      </c>
      <c r="W324" s="11">
        <v>23.087332227970194</v>
      </c>
      <c r="X324" s="10">
        <v>2921796.0999999996</v>
      </c>
      <c r="Y324" s="11">
        <v>15.158284161581307</v>
      </c>
      <c r="Z324" s="10">
        <v>7161144.9000000004</v>
      </c>
      <c r="AA324" s="11">
        <v>15.818575316078306</v>
      </c>
      <c r="AB324" s="39"/>
      <c r="AC324" s="35">
        <f t="shared" si="6"/>
        <v>15.045660120415164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6269236.4000000004</v>
      </c>
      <c r="G325" s="11">
        <v>11.903004892110953</v>
      </c>
      <c r="H325" s="10">
        <v>33071358.699999999</v>
      </c>
      <c r="I325" s="11">
        <v>16.460183611385773</v>
      </c>
      <c r="J325" s="10">
        <v>3079427.1</v>
      </c>
      <c r="K325" s="11">
        <v>18.035041815407787</v>
      </c>
      <c r="L325" s="10">
        <v>108080.4</v>
      </c>
      <c r="M325" s="11">
        <v>13.962763831370001</v>
      </c>
      <c r="N325" s="10">
        <v>31411307.099999998</v>
      </c>
      <c r="O325" s="11">
        <v>16.338575449889511</v>
      </c>
      <c r="P325" s="10">
        <v>1906092.1</v>
      </c>
      <c r="Q325" s="11">
        <v>7.5592652857645231</v>
      </c>
      <c r="R325" s="10">
        <v>6695152.7999999989</v>
      </c>
      <c r="S325" s="11">
        <v>15.742155927195585</v>
      </c>
      <c r="T325" s="10">
        <v>18512672.5</v>
      </c>
      <c r="U325" s="11">
        <v>11.409812836531291</v>
      </c>
      <c r="V325" s="10">
        <v>22332177.399999995</v>
      </c>
      <c r="W325" s="11">
        <v>22.943908463220449</v>
      </c>
      <c r="X325" s="10">
        <v>2972500.4</v>
      </c>
      <c r="Y325" s="11">
        <v>15.361385554397211</v>
      </c>
      <c r="Z325" s="10">
        <v>7093964.3999999994</v>
      </c>
      <c r="AA325" s="11">
        <v>16.207674038510827</v>
      </c>
      <c r="AB325" s="39"/>
      <c r="AC325" s="35">
        <f t="shared" si="6"/>
        <v>15.127056834552979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6496798.1200000001</v>
      </c>
      <c r="G326" s="11">
        <v>12.225435534035023</v>
      </c>
      <c r="H326" s="10">
        <v>34710012.68</v>
      </c>
      <c r="I326" s="11">
        <v>16.468240430383482</v>
      </c>
      <c r="J326" s="10">
        <v>3166340.81</v>
      </c>
      <c r="K326" s="11">
        <v>18.195363533181993</v>
      </c>
      <c r="L326" s="10">
        <v>75685.799999999988</v>
      </c>
      <c r="M326" s="11">
        <v>13.87583285107643</v>
      </c>
      <c r="N326" s="10">
        <v>31685070.829999994</v>
      </c>
      <c r="O326" s="11">
        <v>16.465439511239367</v>
      </c>
      <c r="P326" s="10">
        <v>1903179.4300000002</v>
      </c>
      <c r="Q326" s="11">
        <v>7.5673162139000185</v>
      </c>
      <c r="R326" s="10">
        <v>6819474.5299999993</v>
      </c>
      <c r="S326" s="11">
        <v>15.791130957563675</v>
      </c>
      <c r="T326" s="10">
        <v>19003145.52</v>
      </c>
      <c r="U326" s="11">
        <v>11.343184849667988</v>
      </c>
      <c r="V326" s="10">
        <v>23165180.139999993</v>
      </c>
      <c r="W326" s="11">
        <v>23.011312351435073</v>
      </c>
      <c r="X326" s="10">
        <v>3060803.67</v>
      </c>
      <c r="Y326" s="11">
        <v>15.673765863688994</v>
      </c>
      <c r="Z326" s="10">
        <v>7236698.5699999994</v>
      </c>
      <c r="AA326" s="11">
        <v>16.399878526541972</v>
      </c>
      <c r="AB326" s="39"/>
      <c r="AC326" s="35">
        <f t="shared" si="6"/>
        <v>15.204569470276839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6488491.0799999991</v>
      </c>
      <c r="G327" s="11">
        <v>12.170624186540461</v>
      </c>
      <c r="H327" s="10">
        <v>35100182.420000002</v>
      </c>
      <c r="I327" s="11">
        <v>16.493097532736421</v>
      </c>
      <c r="J327" s="10">
        <v>3200205.86</v>
      </c>
      <c r="K327" s="11">
        <v>18.340834372886263</v>
      </c>
      <c r="L327" s="10">
        <v>43562.9</v>
      </c>
      <c r="M327" s="11">
        <v>13.930161054475269</v>
      </c>
      <c r="N327" s="10">
        <v>31756609.220000003</v>
      </c>
      <c r="O327" s="11">
        <v>16.107423850231189</v>
      </c>
      <c r="P327" s="10">
        <v>1892815.77</v>
      </c>
      <c r="Q327" s="11">
        <v>7.6755723114563956</v>
      </c>
      <c r="R327" s="10">
        <v>6848552.8900000006</v>
      </c>
      <c r="S327" s="11">
        <v>15.960666436380544</v>
      </c>
      <c r="T327" s="10">
        <v>19011922.919999998</v>
      </c>
      <c r="U327" s="11">
        <v>11.471198447100575</v>
      </c>
      <c r="V327" s="10">
        <v>23876202.459999997</v>
      </c>
      <c r="W327" s="11">
        <v>23.026562561394027</v>
      </c>
      <c r="X327" s="10">
        <v>3155666.81</v>
      </c>
      <c r="Y327" s="11">
        <v>15.955609218769228</v>
      </c>
      <c r="Z327" s="10">
        <v>7222286.3199999994</v>
      </c>
      <c r="AA327" s="11">
        <v>16.548943812587606</v>
      </c>
      <c r="AB327" s="39"/>
      <c r="AC327" s="35">
        <f t="shared" si="6"/>
        <v>15.171643337254705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6962720.4900000002</v>
      </c>
      <c r="G328" s="11">
        <v>12.245501154448897</v>
      </c>
      <c r="H328" s="10">
        <v>36286980.810000002</v>
      </c>
      <c r="I328" s="11">
        <v>16.7676992115234</v>
      </c>
      <c r="J328" s="10">
        <v>3312112.96</v>
      </c>
      <c r="K328" s="11">
        <v>18.619205960294302</v>
      </c>
      <c r="L328" s="10">
        <v>12257.8</v>
      </c>
      <c r="M328" s="11">
        <v>14.5910432540913</v>
      </c>
      <c r="N328" s="10">
        <v>32473422.960000001</v>
      </c>
      <c r="O328" s="11">
        <v>17.311720201771397</v>
      </c>
      <c r="P328" s="10">
        <v>1889678.12</v>
      </c>
      <c r="Q328" s="11">
        <v>7.6987612558587504</v>
      </c>
      <c r="R328" s="10">
        <v>7095718.0099999998</v>
      </c>
      <c r="S328" s="11">
        <v>16.859331039551801</v>
      </c>
      <c r="T328" s="10">
        <v>19845607.559999999</v>
      </c>
      <c r="U328" s="11">
        <v>11.315709182017098</v>
      </c>
      <c r="V328" s="10">
        <v>25579530.59</v>
      </c>
      <c r="W328" s="11">
        <v>23.154596537774097</v>
      </c>
      <c r="X328" s="10">
        <v>3094463.25</v>
      </c>
      <c r="Y328" s="11">
        <v>16.359205128870101</v>
      </c>
      <c r="Z328" s="10">
        <v>7235910.3099999996</v>
      </c>
      <c r="AA328" s="11">
        <v>17.063214927590796</v>
      </c>
      <c r="AB328" s="39"/>
      <c r="AC328" s="35">
        <f t="shared" si="6"/>
        <v>15.655042981779227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7001620.6800000006</v>
      </c>
      <c r="G329" s="11">
        <v>12.024383974011579</v>
      </c>
      <c r="H329" s="10">
        <v>36200148.379999995</v>
      </c>
      <c r="I329" s="11">
        <v>16.768225645256337</v>
      </c>
      <c r="J329" s="10">
        <v>3345686.6999999997</v>
      </c>
      <c r="K329" s="11">
        <v>18.582315058490096</v>
      </c>
      <c r="L329" s="10">
        <v>8815.2000000000007</v>
      </c>
      <c r="M329" s="11">
        <v>14.380998275705574</v>
      </c>
      <c r="N329" s="10">
        <v>33016132.579999998</v>
      </c>
      <c r="O329" s="11">
        <v>17.012249715611595</v>
      </c>
      <c r="P329" s="10">
        <v>1880872.5100000002</v>
      </c>
      <c r="Q329" s="11">
        <v>7.7554506525272071</v>
      </c>
      <c r="R329" s="10">
        <v>7021092.8899999987</v>
      </c>
      <c r="S329" s="11">
        <v>16.967171455197786</v>
      </c>
      <c r="T329" s="10">
        <v>20078661.68</v>
      </c>
      <c r="U329" s="11">
        <v>11.405965556828884</v>
      </c>
      <c r="V329" s="10">
        <v>26636952.529999997</v>
      </c>
      <c r="W329" s="11">
        <v>23.088425065590634</v>
      </c>
      <c r="X329" s="10">
        <v>3124251.95</v>
      </c>
      <c r="Y329" s="11">
        <v>16.608193115827284</v>
      </c>
      <c r="Z329" s="10">
        <v>7174913.9000000013</v>
      </c>
      <c r="AA329" s="11">
        <v>16.899281780468474</v>
      </c>
      <c r="AB329" s="39"/>
      <c r="AC329" s="35">
        <f t="shared" si="6"/>
        <v>15.574379359789379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6950577.3899999997</v>
      </c>
      <c r="G330" s="11">
        <v>11.709790459149179</v>
      </c>
      <c r="H330" s="10">
        <v>36318215.709999993</v>
      </c>
      <c r="I330" s="11">
        <v>16.840875957474182</v>
      </c>
      <c r="J330" s="10">
        <v>3457480.5</v>
      </c>
      <c r="K330" s="11">
        <v>18.692688684173326</v>
      </c>
      <c r="L330" s="10">
        <v>3515.3</v>
      </c>
      <c r="M330" s="11">
        <v>14.454249992888217</v>
      </c>
      <c r="N330" s="10">
        <v>33343599.359999999</v>
      </c>
      <c r="O330" s="11">
        <v>17.015309308415937</v>
      </c>
      <c r="P330" s="10">
        <v>1899991.7</v>
      </c>
      <c r="Q330" s="11">
        <v>7.9964876245512047</v>
      </c>
      <c r="R330" s="10">
        <v>6974491.620000001</v>
      </c>
      <c r="S330" s="11">
        <v>17.047805831401948</v>
      </c>
      <c r="T330" s="10">
        <v>20254140.220000003</v>
      </c>
      <c r="U330" s="11">
        <v>11.376867938001272</v>
      </c>
      <c r="V330" s="10">
        <v>28206356.980000004</v>
      </c>
      <c r="W330" s="11">
        <v>23.072925079157091</v>
      </c>
      <c r="X330" s="10">
        <v>3056818.16</v>
      </c>
      <c r="Y330" s="11">
        <v>16.594595808243952</v>
      </c>
      <c r="Z330" s="10">
        <v>7129084.3299999991</v>
      </c>
      <c r="AA330" s="11">
        <v>17.040890289244214</v>
      </c>
      <c r="AB330" s="39"/>
      <c r="AC330" s="35">
        <f t="shared" si="6"/>
        <v>15.594432477685427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6936820.3799999999</v>
      </c>
      <c r="G331" s="11">
        <v>11.846810097654561</v>
      </c>
      <c r="H331" s="10">
        <v>36720093.759999998</v>
      </c>
      <c r="I331" s="11">
        <v>16.798357762319615</v>
      </c>
      <c r="J331" s="10">
        <v>3529177.2899999996</v>
      </c>
      <c r="K331" s="11">
        <v>18.836282157533677</v>
      </c>
      <c r="L331" s="10">
        <v>3735.6000000000004</v>
      </c>
      <c r="M331" s="11">
        <v>14.940917121747516</v>
      </c>
      <c r="N331" s="10">
        <v>33269928.820000004</v>
      </c>
      <c r="O331" s="11">
        <v>17.106931134122568</v>
      </c>
      <c r="P331" s="10">
        <v>1908176.0699999998</v>
      </c>
      <c r="Q331" s="11">
        <v>8.0594750491237477</v>
      </c>
      <c r="R331" s="10">
        <v>6941822.4199999999</v>
      </c>
      <c r="S331" s="11">
        <v>17.066913073858192</v>
      </c>
      <c r="T331" s="10">
        <v>20810695.190000001</v>
      </c>
      <c r="U331" s="11">
        <v>11.33178948213215</v>
      </c>
      <c r="V331" s="10">
        <v>29536012.32</v>
      </c>
      <c r="W331" s="11">
        <v>23.036524624844827</v>
      </c>
      <c r="X331" s="10">
        <v>3158148.4699999997</v>
      </c>
      <c r="Y331" s="11">
        <v>16.126586001005851</v>
      </c>
      <c r="Z331" s="10">
        <v>7025792.3199999994</v>
      </c>
      <c r="AA331" s="11">
        <v>17.102448006874759</v>
      </c>
      <c r="AB331" s="39"/>
      <c r="AC331" s="35">
        <f t="shared" si="6"/>
        <v>15.589293369323647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6956138.1000000006</v>
      </c>
      <c r="G332" s="11">
        <v>12.097825592738012</v>
      </c>
      <c r="H332" s="10">
        <v>36521947.659999996</v>
      </c>
      <c r="I332" s="11">
        <v>16.958730319047298</v>
      </c>
      <c r="J332" s="10">
        <v>3592191.96</v>
      </c>
      <c r="K332" s="11">
        <v>18.894401701099532</v>
      </c>
      <c r="L332" s="10">
        <v>3713.9</v>
      </c>
      <c r="M332" s="11">
        <v>14.632683163251574</v>
      </c>
      <c r="N332" s="10">
        <v>32926492.049999997</v>
      </c>
      <c r="O332" s="11">
        <v>17.431176218278623</v>
      </c>
      <c r="P332" s="10">
        <v>1900662.8</v>
      </c>
      <c r="Q332" s="11">
        <v>8.2287812356826322</v>
      </c>
      <c r="R332" s="10">
        <v>6813743.4700000016</v>
      </c>
      <c r="S332" s="11">
        <v>17.289727660425118</v>
      </c>
      <c r="T332" s="10">
        <v>21588784.859999999</v>
      </c>
      <c r="U332" s="11">
        <v>11.160159802532759</v>
      </c>
      <c r="V332" s="10">
        <v>30534035.939999998</v>
      </c>
      <c r="W332" s="11">
        <v>23.017055765891005</v>
      </c>
      <c r="X332" s="10">
        <v>3128351.65</v>
      </c>
      <c r="Y332" s="11">
        <v>16.093931837522149</v>
      </c>
      <c r="Z332" s="10">
        <v>7276071.620000001</v>
      </c>
      <c r="AA332" s="11">
        <v>16.900957501171501</v>
      </c>
      <c r="AB332" s="39"/>
      <c r="AC332" s="35">
        <f t="shared" si="6"/>
        <v>15.683259334056215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6957524.6300000008</v>
      </c>
      <c r="G333" s="11">
        <v>11.846242568903415</v>
      </c>
      <c r="H333" s="10">
        <v>36401068.679999992</v>
      </c>
      <c r="I333" s="11">
        <v>17.032697852457659</v>
      </c>
      <c r="J333" s="10">
        <v>3695876.7800000003</v>
      </c>
      <c r="K333" s="11">
        <v>19.00801274153951</v>
      </c>
      <c r="L333" s="10">
        <v>3542.2000000000003</v>
      </c>
      <c r="M333" s="11">
        <v>14.499811698944155</v>
      </c>
      <c r="N333" s="10">
        <v>33151732.040000003</v>
      </c>
      <c r="O333" s="11">
        <v>17.000255103609359</v>
      </c>
      <c r="P333" s="10">
        <v>1867863.63</v>
      </c>
      <c r="Q333" s="11">
        <v>8.3784683978776346</v>
      </c>
      <c r="R333" s="10">
        <v>6631276.3799999999</v>
      </c>
      <c r="S333" s="11">
        <v>17.009454393725626</v>
      </c>
      <c r="T333" s="10">
        <v>21999053.909999996</v>
      </c>
      <c r="U333" s="11">
        <v>11.058136375506527</v>
      </c>
      <c r="V333" s="10">
        <v>31741827.609999992</v>
      </c>
      <c r="W333" s="11">
        <v>22.933809721077989</v>
      </c>
      <c r="X333" s="10">
        <v>3069514.12</v>
      </c>
      <c r="Y333" s="11">
        <v>16.083190258626328</v>
      </c>
      <c r="Z333" s="10">
        <v>7357403.7699999996</v>
      </c>
      <c r="AA333" s="11">
        <v>16.959064142499816</v>
      </c>
      <c r="AB333" s="39"/>
      <c r="AC333" s="35">
        <f t="shared" si="6"/>
        <v>15.537843974834967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7100618.6799999997</v>
      </c>
      <c r="G334" s="15">
        <v>12.275966565282454</v>
      </c>
      <c r="H334" s="14">
        <v>36262214.800000004</v>
      </c>
      <c r="I334" s="15">
        <v>17.066873362222193</v>
      </c>
      <c r="J334" s="14">
        <v>3795026.71</v>
      </c>
      <c r="K334" s="15">
        <v>18.464427520485078</v>
      </c>
      <c r="L334" s="14">
        <v>5127.7000000000007</v>
      </c>
      <c r="M334" s="15">
        <v>15.937411315014515</v>
      </c>
      <c r="N334" s="14">
        <v>35148301.07</v>
      </c>
      <c r="O334" s="15">
        <v>16.804968444296986</v>
      </c>
      <c r="P334" s="14">
        <v>1845969.31</v>
      </c>
      <c r="Q334" s="15">
        <v>8.4307146545139471</v>
      </c>
      <c r="R334" s="14">
        <v>6350774.0699999984</v>
      </c>
      <c r="S334" s="15">
        <v>17.066417024909221</v>
      </c>
      <c r="T334" s="14">
        <v>22240537.080000002</v>
      </c>
      <c r="U334" s="15">
        <v>11.238574279578499</v>
      </c>
      <c r="V334" s="14">
        <v>32704534.109999999</v>
      </c>
      <c r="W334" s="15">
        <v>22.965592644838924</v>
      </c>
      <c r="X334" s="14">
        <v>2870363.18</v>
      </c>
      <c r="Y334" s="15">
        <v>15.846097560030701</v>
      </c>
      <c r="Z334" s="14">
        <v>7671348.2000000002</v>
      </c>
      <c r="AA334" s="15">
        <v>16.878344361281897</v>
      </c>
      <c r="AB334" s="39"/>
      <c r="AC334" s="36">
        <f t="shared" si="6"/>
        <v>15.538401080576492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6951422.3399999999</v>
      </c>
      <c r="G335" s="13">
        <v>12.293362179113412</v>
      </c>
      <c r="H335" s="12">
        <v>35354670.189999998</v>
      </c>
      <c r="I335" s="13">
        <v>17.124503747192222</v>
      </c>
      <c r="J335" s="12">
        <v>3845651.9899999998</v>
      </c>
      <c r="K335" s="13">
        <v>18.500480381585454</v>
      </c>
      <c r="L335" s="12">
        <v>4367.8</v>
      </c>
      <c r="M335" s="13">
        <v>16.35902697009935</v>
      </c>
      <c r="N335" s="12">
        <v>34424897.959999993</v>
      </c>
      <c r="O335" s="13">
        <v>16.783026278663804</v>
      </c>
      <c r="P335" s="12">
        <v>1828597.5500000003</v>
      </c>
      <c r="Q335" s="13">
        <v>8.7273970046607499</v>
      </c>
      <c r="R335" s="12">
        <v>6190950.540000001</v>
      </c>
      <c r="S335" s="13">
        <v>16.996601477291083</v>
      </c>
      <c r="T335" s="12">
        <v>22109464.940000001</v>
      </c>
      <c r="U335" s="13">
        <v>11.220765995886655</v>
      </c>
      <c r="V335" s="12">
        <v>32848639.789999999</v>
      </c>
      <c r="W335" s="13">
        <v>22.89995472445101</v>
      </c>
      <c r="X335" s="12">
        <v>2796441.07</v>
      </c>
      <c r="Y335" s="13">
        <v>15.863527972931676</v>
      </c>
      <c r="Z335" s="12">
        <v>7472876.1099999994</v>
      </c>
      <c r="AA335" s="13">
        <v>16.951259171283127</v>
      </c>
      <c r="AB335" s="39"/>
      <c r="AC335" s="35">
        <f t="shared" ref="AC335:AC358" si="7">(F335*G335+H335*I335+J335*K335+L335*M335+N335*O335+P335*Q335+R335*S335+T335*U335+X335*Y335+Z335*AA335)/(F335+H335+J335+L335+N335+P335+R335+T335+X335+Z335)</f>
        <v>15.541203856550306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6974450.4799999995</v>
      </c>
      <c r="G336" s="11">
        <v>12.400492978265438</v>
      </c>
      <c r="H336" s="10">
        <v>35368515.799999997</v>
      </c>
      <c r="I336" s="11">
        <v>17.207542605112657</v>
      </c>
      <c r="J336" s="10">
        <v>4124912.8000000003</v>
      </c>
      <c r="K336" s="11">
        <v>18.397301273180858</v>
      </c>
      <c r="L336" s="10">
        <v>5244.6</v>
      </c>
      <c r="M336" s="11">
        <v>13.342792777332882</v>
      </c>
      <c r="N336" s="10">
        <v>35897541.82</v>
      </c>
      <c r="O336" s="11">
        <v>16.546718401293603</v>
      </c>
      <c r="P336" s="10">
        <v>1774109.77</v>
      </c>
      <c r="Q336" s="11">
        <v>9.1490325950913505</v>
      </c>
      <c r="R336" s="10">
        <v>6089760.4199999999</v>
      </c>
      <c r="S336" s="11">
        <v>16.951560625926898</v>
      </c>
      <c r="T336" s="10">
        <v>22447033.780000001</v>
      </c>
      <c r="U336" s="11">
        <v>11.240113361810963</v>
      </c>
      <c r="V336" s="10">
        <v>33671559.350000001</v>
      </c>
      <c r="W336" s="11">
        <v>22.796298133463189</v>
      </c>
      <c r="X336" s="10">
        <v>2798815.2</v>
      </c>
      <c r="Y336" s="11">
        <v>15.816842764895679</v>
      </c>
      <c r="Z336" s="10">
        <v>7563547.8699999992</v>
      </c>
      <c r="AA336" s="11">
        <v>17.031950299826679</v>
      </c>
      <c r="AB336" s="39"/>
      <c r="AC336" s="35">
        <f t="shared" si="7"/>
        <v>15.522062006237636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6969881.0699999994</v>
      </c>
      <c r="G337" s="11">
        <v>12.527855451613895</v>
      </c>
      <c r="H337" s="10">
        <v>36739197.339999996</v>
      </c>
      <c r="I337" s="11">
        <v>17.209559050815688</v>
      </c>
      <c r="J337" s="10">
        <v>4235268.2</v>
      </c>
      <c r="K337" s="11">
        <v>18.756123837541153</v>
      </c>
      <c r="L337" s="10">
        <v>8152.6</v>
      </c>
      <c r="M337" s="11">
        <v>9.9256776979123202</v>
      </c>
      <c r="N337" s="10">
        <v>36988774.25</v>
      </c>
      <c r="O337" s="11">
        <v>16.464150914676505</v>
      </c>
      <c r="P337" s="10">
        <v>1725926.9299999997</v>
      </c>
      <c r="Q337" s="11">
        <v>9.3899025793056001</v>
      </c>
      <c r="R337" s="10">
        <v>5944927.1699999999</v>
      </c>
      <c r="S337" s="11">
        <v>17.175225162766811</v>
      </c>
      <c r="T337" s="10">
        <v>23085421.829999998</v>
      </c>
      <c r="U337" s="11">
        <v>11.275233788240467</v>
      </c>
      <c r="V337" s="10">
        <v>35032858.939999998</v>
      </c>
      <c r="W337" s="11">
        <v>22.886503231454498</v>
      </c>
      <c r="X337" s="10">
        <v>2835123.6500000004</v>
      </c>
      <c r="Y337" s="11">
        <v>15.565184683814383</v>
      </c>
      <c r="Z337" s="10">
        <v>7823723.6499999994</v>
      </c>
      <c r="AA337" s="11">
        <v>17.102883557115412</v>
      </c>
      <c r="AB337" s="39"/>
      <c r="AC337" s="35">
        <f t="shared" si="7"/>
        <v>15.54834366064021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7257323.5700000003</v>
      </c>
      <c r="G338" s="11">
        <v>12.972574529593418</v>
      </c>
      <c r="H338" s="10">
        <v>38703930.879999995</v>
      </c>
      <c r="I338" s="11">
        <v>17.007110450074283</v>
      </c>
      <c r="J338" s="10">
        <v>4489513.8999999994</v>
      </c>
      <c r="K338" s="11">
        <v>18.898769805368023</v>
      </c>
      <c r="L338" s="10">
        <v>7792</v>
      </c>
      <c r="M338" s="11">
        <v>9.9212057238193054</v>
      </c>
      <c r="N338" s="10">
        <v>37742377.119999997</v>
      </c>
      <c r="O338" s="11">
        <v>16.542151405088809</v>
      </c>
      <c r="P338" s="10">
        <v>1671565.1900000002</v>
      </c>
      <c r="Q338" s="11">
        <v>9.6353060266228621</v>
      </c>
      <c r="R338" s="10">
        <v>5957670.6399999987</v>
      </c>
      <c r="S338" s="11">
        <v>17.220956802137007</v>
      </c>
      <c r="T338" s="10">
        <v>23555540.300000001</v>
      </c>
      <c r="U338" s="11">
        <v>11.403729916740657</v>
      </c>
      <c r="V338" s="10">
        <v>36761232.629999995</v>
      </c>
      <c r="W338" s="11">
        <v>22.885245671548621</v>
      </c>
      <c r="X338" s="10">
        <v>3041277.26</v>
      </c>
      <c r="Y338" s="11">
        <v>15.033373600274759</v>
      </c>
      <c r="Z338" s="10">
        <v>8017081.6899999995</v>
      </c>
      <c r="AA338" s="11">
        <v>17.233289915722441</v>
      </c>
      <c r="AB338" s="39"/>
      <c r="AC338" s="35">
        <f t="shared" si="7"/>
        <v>15.584127908469696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7282191.0000000009</v>
      </c>
      <c r="G339" s="11">
        <v>12.986494664888633</v>
      </c>
      <c r="H339" s="10">
        <v>40198293.510000005</v>
      </c>
      <c r="I339" s="11">
        <v>16.914661957071722</v>
      </c>
      <c r="J339" s="10">
        <v>4822164.5</v>
      </c>
      <c r="K339" s="11">
        <v>18.936432090464749</v>
      </c>
      <c r="L339" s="10">
        <v>7513</v>
      </c>
      <c r="M339" s="11">
        <v>9.7802130972980219</v>
      </c>
      <c r="N339" s="10">
        <v>38817517.840000004</v>
      </c>
      <c r="O339" s="11">
        <v>16.565717171935471</v>
      </c>
      <c r="P339" s="10">
        <v>1627272.15</v>
      </c>
      <c r="Q339" s="11">
        <v>9.855683802368274</v>
      </c>
      <c r="R339" s="10">
        <v>6086770.4999999991</v>
      </c>
      <c r="S339" s="11">
        <v>17.164311382990377</v>
      </c>
      <c r="T339" s="10">
        <v>23889183.900000002</v>
      </c>
      <c r="U339" s="11">
        <v>11.560846798424945</v>
      </c>
      <c r="V339" s="10">
        <v>39190689.019999988</v>
      </c>
      <c r="W339" s="11">
        <v>22.846618658785701</v>
      </c>
      <c r="X339" s="10">
        <v>3231172.64</v>
      </c>
      <c r="Y339" s="11">
        <v>15.123517901011938</v>
      </c>
      <c r="Z339" s="10">
        <v>8062189.3499999987</v>
      </c>
      <c r="AA339" s="11">
        <v>17.342277878514494</v>
      </c>
      <c r="AB339" s="39"/>
      <c r="AC339" s="35">
        <f t="shared" si="7"/>
        <v>15.626382604552708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7255815.2199999997</v>
      </c>
      <c r="G340" s="11">
        <v>13.043742911289291</v>
      </c>
      <c r="H340" s="10">
        <v>40781852.57</v>
      </c>
      <c r="I340" s="11">
        <v>16.951431495940483</v>
      </c>
      <c r="J340" s="10">
        <v>5063908.9800000004</v>
      </c>
      <c r="K340" s="11">
        <v>19.020138996593886</v>
      </c>
      <c r="L340" s="10">
        <v>7287.4</v>
      </c>
      <c r="M340" s="11">
        <v>9.8138292120646646</v>
      </c>
      <c r="N340" s="10">
        <v>40752566.159999996</v>
      </c>
      <c r="O340" s="11">
        <v>16.594365836129235</v>
      </c>
      <c r="P340" s="10">
        <v>1585888.82</v>
      </c>
      <c r="Q340" s="11">
        <v>10.154846037883036</v>
      </c>
      <c r="R340" s="10">
        <v>6011404.5200000005</v>
      </c>
      <c r="S340" s="11">
        <v>17.226061196676877</v>
      </c>
      <c r="T340" s="10">
        <v>24231015.539999999</v>
      </c>
      <c r="U340" s="11">
        <v>11.686937555725736</v>
      </c>
      <c r="V340" s="10">
        <v>41651582.290000007</v>
      </c>
      <c r="W340" s="11">
        <v>22.926287432839338</v>
      </c>
      <c r="X340" s="10">
        <v>3252724.42</v>
      </c>
      <c r="Y340" s="11">
        <v>15.091176593066567</v>
      </c>
      <c r="Z340" s="10">
        <v>8131252.79</v>
      </c>
      <c r="AA340" s="11">
        <v>17.399007892115968</v>
      </c>
      <c r="AB340" s="39"/>
      <c r="AC340" s="35">
        <f t="shared" si="7"/>
        <v>15.69966439090876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7181766.2499999991</v>
      </c>
      <c r="G341" s="11">
        <v>13.084661604894197</v>
      </c>
      <c r="H341" s="10">
        <v>40821749.600000001</v>
      </c>
      <c r="I341" s="11">
        <v>17.019399180061118</v>
      </c>
      <c r="J341" s="10">
        <v>5281736.1199999992</v>
      </c>
      <c r="K341" s="11">
        <v>19.042373589027388</v>
      </c>
      <c r="L341" s="10">
        <v>6818.5</v>
      </c>
      <c r="M341" s="11">
        <v>9.9203585832661076</v>
      </c>
      <c r="N341" s="10">
        <v>41579812.130000003</v>
      </c>
      <c r="O341" s="11">
        <v>16.531261103105415</v>
      </c>
      <c r="P341" s="10">
        <v>1780270.43</v>
      </c>
      <c r="Q341" s="11">
        <v>11.849144976642677</v>
      </c>
      <c r="R341" s="10">
        <v>6090111.3099999996</v>
      </c>
      <c r="S341" s="11">
        <v>17.225827044464985</v>
      </c>
      <c r="T341" s="10">
        <v>24454295.579999998</v>
      </c>
      <c r="U341" s="11">
        <v>11.807493771554382</v>
      </c>
      <c r="V341" s="10">
        <v>44650364.450000003</v>
      </c>
      <c r="W341" s="11">
        <v>22.965480801230058</v>
      </c>
      <c r="X341" s="10">
        <v>3219237.2500000005</v>
      </c>
      <c r="Y341" s="11">
        <v>15.076322324985545</v>
      </c>
      <c r="Z341" s="10">
        <v>8131979.9800000004</v>
      </c>
      <c r="AA341" s="11">
        <v>17.510392415083125</v>
      </c>
      <c r="AB341" s="39"/>
      <c r="AC341" s="35">
        <f t="shared" si="7"/>
        <v>15.752097155456237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7230465.6600000001</v>
      </c>
      <c r="G342" s="11">
        <v>13.086207499850008</v>
      </c>
      <c r="H342" s="10">
        <v>41131878.140000001</v>
      </c>
      <c r="I342" s="11">
        <v>17.145420074671531</v>
      </c>
      <c r="J342" s="10">
        <v>5526987.1499999994</v>
      </c>
      <c r="K342" s="11">
        <v>19.076318385270721</v>
      </c>
      <c r="L342" s="10">
        <v>7477.4</v>
      </c>
      <c r="M342" s="11">
        <v>11.459338272661626</v>
      </c>
      <c r="N342" s="10">
        <v>42417887.289999992</v>
      </c>
      <c r="O342" s="11">
        <v>16.476260333938484</v>
      </c>
      <c r="P342" s="10">
        <v>1907389.95</v>
      </c>
      <c r="Q342" s="11">
        <v>13.344678285947774</v>
      </c>
      <c r="R342" s="10">
        <v>6155312.8899999997</v>
      </c>
      <c r="S342" s="11">
        <v>17.44001085140615</v>
      </c>
      <c r="T342" s="10">
        <v>25000642.309999999</v>
      </c>
      <c r="U342" s="11">
        <v>11.951373172671905</v>
      </c>
      <c r="V342" s="10">
        <v>47935335.150000006</v>
      </c>
      <c r="W342" s="11">
        <v>23.005337499959037</v>
      </c>
      <c r="X342" s="10">
        <v>3287682.2299999995</v>
      </c>
      <c r="Y342" s="11">
        <v>15.133210935747885</v>
      </c>
      <c r="Z342" s="10">
        <v>8114709.6399999997</v>
      </c>
      <c r="AA342" s="11">
        <v>17.573540976162388</v>
      </c>
      <c r="AB342" s="39"/>
      <c r="AC342" s="35">
        <f t="shared" si="7"/>
        <v>15.827502964402379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7367545.7500000019</v>
      </c>
      <c r="G343" s="11">
        <v>12.972396853999852</v>
      </c>
      <c r="H343" s="10">
        <v>41722768.990000002</v>
      </c>
      <c r="I343" s="11">
        <v>17.29180812458344</v>
      </c>
      <c r="J343" s="10">
        <v>5691430.4800000004</v>
      </c>
      <c r="K343" s="11">
        <v>19.106038908200787</v>
      </c>
      <c r="L343" s="10">
        <v>7239.5</v>
      </c>
      <c r="M343" s="11">
        <v>11.461952206644096</v>
      </c>
      <c r="N343" s="10">
        <v>41745080.780000009</v>
      </c>
      <c r="O343" s="11">
        <v>16.398525702764246</v>
      </c>
      <c r="P343" s="10">
        <v>1818143.21</v>
      </c>
      <c r="Q343" s="11">
        <v>13.412494206823236</v>
      </c>
      <c r="R343" s="10">
        <v>6047051.7299999995</v>
      </c>
      <c r="S343" s="11">
        <v>17.641282607168979</v>
      </c>
      <c r="T343" s="10">
        <v>25927165.879999999</v>
      </c>
      <c r="U343" s="11">
        <v>11.977677131087956</v>
      </c>
      <c r="V343" s="10">
        <v>50663582.310000002</v>
      </c>
      <c r="W343" s="11">
        <v>23.016336954490004</v>
      </c>
      <c r="X343" s="10">
        <v>3263337.5700000003</v>
      </c>
      <c r="Y343" s="11">
        <v>15.150249959154536</v>
      </c>
      <c r="Z343" s="10">
        <v>8297681.2199999988</v>
      </c>
      <c r="AA343" s="11">
        <v>17.949007306971478</v>
      </c>
      <c r="AB343" s="39"/>
      <c r="AC343" s="35">
        <f t="shared" si="7"/>
        <v>15.860491524449158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7318724.4300000006</v>
      </c>
      <c r="G344" s="11">
        <v>13.339914381610351</v>
      </c>
      <c r="H344" s="10">
        <v>42037966.500000007</v>
      </c>
      <c r="I344" s="11">
        <v>17.326483760883139</v>
      </c>
      <c r="J344" s="10">
        <v>5894748.21</v>
      </c>
      <c r="K344" s="11">
        <v>19.084373628793205</v>
      </c>
      <c r="L344" s="10">
        <v>7778.0999999999995</v>
      </c>
      <c r="M344" s="11">
        <v>12.721766755377297</v>
      </c>
      <c r="N344" s="10">
        <v>42093904.140000008</v>
      </c>
      <c r="O344" s="11">
        <v>16.369338544457477</v>
      </c>
      <c r="P344" s="10">
        <v>1757235.51</v>
      </c>
      <c r="Q344" s="11">
        <v>13.400852696745238</v>
      </c>
      <c r="R344" s="10">
        <v>5992701.8499999987</v>
      </c>
      <c r="S344" s="11">
        <v>17.720023940303303</v>
      </c>
      <c r="T344" s="10">
        <v>26452684.420000002</v>
      </c>
      <c r="U344" s="11">
        <v>12.116672796397433</v>
      </c>
      <c r="V344" s="10">
        <v>52781727.969999991</v>
      </c>
      <c r="W344" s="11">
        <v>23.052724846467349</v>
      </c>
      <c r="X344" s="10">
        <v>3281411.34</v>
      </c>
      <c r="Y344" s="11">
        <v>15.191194263593925</v>
      </c>
      <c r="Z344" s="10">
        <v>7959982.0300000003</v>
      </c>
      <c r="AA344" s="11">
        <v>17.873467527991391</v>
      </c>
      <c r="AB344" s="39"/>
      <c r="AC344" s="35">
        <f t="shared" si="7"/>
        <v>15.896859600742022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7452085.3899999987</v>
      </c>
      <c r="G345" s="11">
        <v>13.344309695101334</v>
      </c>
      <c r="H345" s="10">
        <v>41820986.730000004</v>
      </c>
      <c r="I345" s="11">
        <v>17.375936887326521</v>
      </c>
      <c r="J345" s="10">
        <v>5962895.3600000003</v>
      </c>
      <c r="K345" s="11">
        <v>19.059026170685648</v>
      </c>
      <c r="L345" s="10">
        <v>7500.4</v>
      </c>
      <c r="M345" s="11">
        <v>12.721698709402171</v>
      </c>
      <c r="N345" s="10">
        <v>42526119.929999992</v>
      </c>
      <c r="O345" s="11">
        <v>16.442448546781879</v>
      </c>
      <c r="P345" s="10">
        <v>1666190.0099999998</v>
      </c>
      <c r="Q345" s="11">
        <v>13.417632793213073</v>
      </c>
      <c r="R345" s="10">
        <v>5894073.2499999991</v>
      </c>
      <c r="S345" s="11">
        <v>17.817144556254028</v>
      </c>
      <c r="T345" s="10">
        <v>26996030.549999997</v>
      </c>
      <c r="U345" s="11">
        <v>12.276017248402475</v>
      </c>
      <c r="V345" s="10">
        <v>54101766.260000005</v>
      </c>
      <c r="W345" s="11">
        <v>23.147038142002064</v>
      </c>
      <c r="X345" s="10">
        <v>3437657.0900000003</v>
      </c>
      <c r="Y345" s="11">
        <v>15.156038627866739</v>
      </c>
      <c r="Z345" s="10">
        <v>7966108.5499999989</v>
      </c>
      <c r="AA345" s="11">
        <v>17.72193724086274</v>
      </c>
      <c r="AB345" s="39"/>
      <c r="AC345" s="35">
        <f t="shared" si="7"/>
        <v>15.940687932550345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8883820.4899999984</v>
      </c>
      <c r="G346" s="15">
        <v>13.832596750241182</v>
      </c>
      <c r="H346" s="14">
        <v>41480921.500000007</v>
      </c>
      <c r="I346" s="15">
        <v>17.356910669913638</v>
      </c>
      <c r="J346" s="14">
        <v>6076697.6199999992</v>
      </c>
      <c r="K346" s="15">
        <v>19.01495103549351</v>
      </c>
      <c r="L346" s="14">
        <v>6918</v>
      </c>
      <c r="M346" s="15">
        <v>12.360185313674485</v>
      </c>
      <c r="N346" s="14">
        <v>43267189.369999997</v>
      </c>
      <c r="O346" s="15">
        <v>16.457468733978448</v>
      </c>
      <c r="P346" s="14">
        <v>1574827.06</v>
      </c>
      <c r="Q346" s="15">
        <v>13.5136524693702</v>
      </c>
      <c r="R346" s="14">
        <v>5764601.9199999999</v>
      </c>
      <c r="S346" s="15">
        <v>17.627054331706582</v>
      </c>
      <c r="T346" s="14">
        <v>27308877.619999997</v>
      </c>
      <c r="U346" s="15">
        <v>12.375156503630784</v>
      </c>
      <c r="V346" s="14">
        <v>55226935.379999995</v>
      </c>
      <c r="W346" s="15">
        <v>23.184679349118717</v>
      </c>
      <c r="X346" s="14">
        <v>3445191.4299999997</v>
      </c>
      <c r="Y346" s="15">
        <v>15.147413888522292</v>
      </c>
      <c r="Z346" s="14">
        <v>7907239.9100000001</v>
      </c>
      <c r="AA346" s="15">
        <v>17.746747919135785</v>
      </c>
      <c r="AB346" s="39"/>
      <c r="AC346" s="36">
        <f t="shared" si="7"/>
        <v>15.94831197952559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8728957.9299999997</v>
      </c>
      <c r="G347" s="13">
        <v>13.905482868033491</v>
      </c>
      <c r="H347" s="12">
        <v>40931731.670000002</v>
      </c>
      <c r="I347" s="13">
        <v>17.350607928354961</v>
      </c>
      <c r="J347" s="12">
        <v>6109719.4900000002</v>
      </c>
      <c r="K347" s="13">
        <v>19.051167594160685</v>
      </c>
      <c r="L347" s="12">
        <v>6678.4</v>
      </c>
      <c r="M347" s="13">
        <v>12.40456426689029</v>
      </c>
      <c r="N347" s="12">
        <v>42782604.980000004</v>
      </c>
      <c r="O347" s="13">
        <v>16.504202074955089</v>
      </c>
      <c r="P347" s="12">
        <v>1477139.2399999998</v>
      </c>
      <c r="Q347" s="13">
        <v>13.567912546484102</v>
      </c>
      <c r="R347" s="12">
        <v>5616349.8199999994</v>
      </c>
      <c r="S347" s="13">
        <v>17.615190472733055</v>
      </c>
      <c r="T347" s="12">
        <v>27502168.810000002</v>
      </c>
      <c r="U347" s="13">
        <v>12.387446901490387</v>
      </c>
      <c r="V347" s="12">
        <v>55533574.330000006</v>
      </c>
      <c r="W347" s="13">
        <v>23.24107864605913</v>
      </c>
      <c r="X347" s="12">
        <v>3453395.15</v>
      </c>
      <c r="Y347" s="13">
        <v>15.198922487164536</v>
      </c>
      <c r="Z347" s="12">
        <v>7898321.4899999984</v>
      </c>
      <c r="AA347" s="13">
        <v>17.830345544746887</v>
      </c>
      <c r="AB347" s="39"/>
      <c r="AC347" s="35">
        <f t="shared" si="7"/>
        <v>15.96543236226716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8696677.5700000003</v>
      </c>
      <c r="G348" s="11">
        <v>14.028492337309915</v>
      </c>
      <c r="H348" s="10">
        <v>40851483.789999992</v>
      </c>
      <c r="I348" s="11">
        <v>17.378043571503756</v>
      </c>
      <c r="J348" s="10">
        <v>6234948.169999999</v>
      </c>
      <c r="K348" s="11">
        <v>19.069097051643993</v>
      </c>
      <c r="L348" s="10">
        <v>6335.1</v>
      </c>
      <c r="M348" s="11">
        <v>12.241025871730502</v>
      </c>
      <c r="N348" s="10">
        <v>43710602.839999996</v>
      </c>
      <c r="O348" s="11">
        <v>16.548388186924385</v>
      </c>
      <c r="P348" s="10">
        <v>1386924.62</v>
      </c>
      <c r="Q348" s="11">
        <v>13.579313464563054</v>
      </c>
      <c r="R348" s="10">
        <v>5531061.8200000003</v>
      </c>
      <c r="S348" s="11">
        <v>17.690289978986353</v>
      </c>
      <c r="T348" s="10">
        <v>27809051.569999997</v>
      </c>
      <c r="U348" s="11">
        <v>12.510824148376379</v>
      </c>
      <c r="V348" s="10">
        <v>56782998.560000002</v>
      </c>
      <c r="W348" s="11">
        <v>22.796651602466909</v>
      </c>
      <c r="X348" s="10">
        <v>3594139.08</v>
      </c>
      <c r="Y348" s="11">
        <v>15.301186799510296</v>
      </c>
      <c r="Z348" s="10">
        <v>7997883.4200000018</v>
      </c>
      <c r="AA348" s="11">
        <v>17.451586632116737</v>
      </c>
      <c r="AB348" s="39"/>
      <c r="AC348" s="35">
        <f t="shared" si="7"/>
        <v>16.001994870297374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8896830.370000001</v>
      </c>
      <c r="G349" s="11">
        <v>14.199228617281149</v>
      </c>
      <c r="H349" s="10">
        <v>41611799.210000001</v>
      </c>
      <c r="I349" s="11">
        <v>17.289656500973958</v>
      </c>
      <c r="J349" s="10">
        <v>6495172.9900000002</v>
      </c>
      <c r="K349" s="11">
        <v>19.104162480020403</v>
      </c>
      <c r="L349" s="10">
        <v>7331.2000000000007</v>
      </c>
      <c r="M349" s="11">
        <v>10.888770733304225</v>
      </c>
      <c r="N349" s="10">
        <v>43746260.86999999</v>
      </c>
      <c r="O349" s="11">
        <v>16.577556379590522</v>
      </c>
      <c r="P349" s="10">
        <v>1311891.2600000002</v>
      </c>
      <c r="Q349" s="11">
        <v>13.709457028930892</v>
      </c>
      <c r="R349" s="10">
        <v>5547170.7699999986</v>
      </c>
      <c r="S349" s="11">
        <v>17.710091077383595</v>
      </c>
      <c r="T349" s="10">
        <v>28178806.199999999</v>
      </c>
      <c r="U349" s="11">
        <v>12.590553364503425</v>
      </c>
      <c r="V349" s="10">
        <v>58212907.470000014</v>
      </c>
      <c r="W349" s="11">
        <v>22.828703900557791</v>
      </c>
      <c r="X349" s="10">
        <v>3541443.46</v>
      </c>
      <c r="Y349" s="11">
        <v>15.32219844210079</v>
      </c>
      <c r="Z349" s="10">
        <v>8114829.3200000003</v>
      </c>
      <c r="AA349" s="11">
        <v>17.512267552757372</v>
      </c>
      <c r="AB349" s="39"/>
      <c r="AC349" s="35">
        <f t="shared" si="7"/>
        <v>16.022466960779326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7589783.71</v>
      </c>
      <c r="G350" s="11">
        <v>14.074874538855607</v>
      </c>
      <c r="H350" s="10">
        <v>43647894.760000005</v>
      </c>
      <c r="I350" s="11">
        <v>17.032899348293792</v>
      </c>
      <c r="J350" s="10">
        <v>6676788.3399999999</v>
      </c>
      <c r="K350" s="11">
        <v>19.413479510794268</v>
      </c>
      <c r="L350" s="10">
        <v>9387.5</v>
      </c>
      <c r="M350" s="11">
        <v>10.393804527296933</v>
      </c>
      <c r="N350" s="10">
        <v>44320552.089999989</v>
      </c>
      <c r="O350" s="11">
        <v>16.675242711248906</v>
      </c>
      <c r="P350" s="10">
        <v>1259004.94</v>
      </c>
      <c r="Q350" s="11">
        <v>13.85627845042451</v>
      </c>
      <c r="R350" s="10">
        <v>5539292.04</v>
      </c>
      <c r="S350" s="11">
        <v>17.929124658229799</v>
      </c>
      <c r="T350" s="10">
        <v>28723628.77</v>
      </c>
      <c r="U350" s="11">
        <v>12.748329265773341</v>
      </c>
      <c r="V350" s="10">
        <v>60778860.5</v>
      </c>
      <c r="W350" s="11">
        <v>22.907617244209451</v>
      </c>
      <c r="X350" s="10">
        <v>3605995.58</v>
      </c>
      <c r="Y350" s="11">
        <v>15.441222156600629</v>
      </c>
      <c r="Z350" s="10">
        <v>8444514.3499999996</v>
      </c>
      <c r="AA350" s="11">
        <v>17.620246029411991</v>
      </c>
      <c r="AB350" s="39"/>
      <c r="AC350" s="35">
        <f t="shared" si="7"/>
        <v>16.062694314294014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7567722.1200000001</v>
      </c>
      <c r="G351" s="11">
        <v>14.246812174876743</v>
      </c>
      <c r="H351" s="10">
        <v>44892339.079999998</v>
      </c>
      <c r="I351" s="11">
        <v>16.842719268661458</v>
      </c>
      <c r="J351" s="10">
        <v>6855250.3999999985</v>
      </c>
      <c r="K351" s="11">
        <v>19.45163109306699</v>
      </c>
      <c r="L351" s="10">
        <v>8762.2999999999993</v>
      </c>
      <c r="M351" s="11">
        <v>10.058986225077886</v>
      </c>
      <c r="N351" s="10">
        <v>44909700.050000004</v>
      </c>
      <c r="O351" s="11">
        <v>16.60755938522685</v>
      </c>
      <c r="P351" s="10">
        <v>1185108.4500000002</v>
      </c>
      <c r="Q351" s="11">
        <v>13.73019079823454</v>
      </c>
      <c r="R351" s="10">
        <v>5718441.0600000005</v>
      </c>
      <c r="S351" s="11">
        <v>17.993551090828237</v>
      </c>
      <c r="T351" s="10">
        <v>29210448.190000005</v>
      </c>
      <c r="U351" s="11">
        <v>12.845385592554999</v>
      </c>
      <c r="V351" s="10">
        <v>63698686.829999998</v>
      </c>
      <c r="W351" s="11">
        <v>22.94441630897435</v>
      </c>
      <c r="X351" s="10">
        <v>3580917.4799999995</v>
      </c>
      <c r="Y351" s="11">
        <v>15.46879097222315</v>
      </c>
      <c r="Z351" s="10">
        <v>8764587.75</v>
      </c>
      <c r="AA351" s="11">
        <v>15.492713883502391</v>
      </c>
      <c r="AB351" s="39"/>
      <c r="AC351" s="35">
        <f t="shared" si="7"/>
        <v>15.90617146402615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7686664.25</v>
      </c>
      <c r="G352" s="11">
        <v>14.196832235387408</v>
      </c>
      <c r="H352" s="10">
        <v>45357305.439999998</v>
      </c>
      <c r="I352" s="11">
        <v>16.718311009753407</v>
      </c>
      <c r="J352" s="10">
        <v>6958571.04</v>
      </c>
      <c r="K352" s="11">
        <v>19.558612174921446</v>
      </c>
      <c r="L352" s="10">
        <v>8389.2000000000007</v>
      </c>
      <c r="M352" s="11">
        <v>10.010012992895627</v>
      </c>
      <c r="N352" s="10">
        <v>45365514.949999988</v>
      </c>
      <c r="O352" s="11">
        <v>16.579284116154408</v>
      </c>
      <c r="P352" s="10">
        <v>1106660.45</v>
      </c>
      <c r="Q352" s="11">
        <v>13.974364978345436</v>
      </c>
      <c r="R352" s="10">
        <v>5831091.5200000005</v>
      </c>
      <c r="S352" s="11">
        <v>18.107727112127382</v>
      </c>
      <c r="T352" s="10">
        <v>30020812.690000005</v>
      </c>
      <c r="U352" s="11">
        <v>12.949311355891208</v>
      </c>
      <c r="V352" s="10">
        <v>66980696.840000004</v>
      </c>
      <c r="W352" s="11">
        <v>22.824070842280914</v>
      </c>
      <c r="X352" s="10">
        <v>3556604.5199999996</v>
      </c>
      <c r="Y352" s="11">
        <v>15.457354960117957</v>
      </c>
      <c r="Z352" s="10">
        <v>8761611.3500000015</v>
      </c>
      <c r="AA352" s="11">
        <v>15.425205106181737</v>
      </c>
      <c r="AB352" s="39"/>
      <c r="AC352" s="35">
        <f t="shared" si="7"/>
        <v>15.878507785923709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7774453.2999999998</v>
      </c>
      <c r="G353" s="11">
        <v>14.072876687252077</v>
      </c>
      <c r="H353" s="10">
        <v>46030515.390000008</v>
      </c>
      <c r="I353" s="11">
        <v>16.604911336207831</v>
      </c>
      <c r="J353" s="10">
        <v>7014512.9500000011</v>
      </c>
      <c r="K353" s="11">
        <v>19.533515585397851</v>
      </c>
      <c r="L353" s="10">
        <v>8592.3000000000011</v>
      </c>
      <c r="M353" s="11">
        <v>10.802013081479929</v>
      </c>
      <c r="N353" s="10">
        <v>45015263.460000001</v>
      </c>
      <c r="O353" s="11">
        <v>16.58365843655335</v>
      </c>
      <c r="P353" s="10">
        <v>1053082.58</v>
      </c>
      <c r="Q353" s="11">
        <v>13.987201061288092</v>
      </c>
      <c r="R353" s="10">
        <v>5944364.2300000004</v>
      </c>
      <c r="S353" s="11">
        <v>18.219347368944796</v>
      </c>
      <c r="T353" s="10">
        <v>30776425.830000002</v>
      </c>
      <c r="U353" s="11">
        <v>13.080018602868421</v>
      </c>
      <c r="V353" s="10">
        <v>71542793.589999989</v>
      </c>
      <c r="W353" s="11">
        <v>22.962136293130733</v>
      </c>
      <c r="X353" s="10">
        <v>3487923.42</v>
      </c>
      <c r="Y353" s="11">
        <v>15.448185400698987</v>
      </c>
      <c r="Z353" s="10">
        <v>8870742.0999999996</v>
      </c>
      <c r="AA353" s="11">
        <v>15.841719554094588</v>
      </c>
      <c r="AB353" s="39"/>
      <c r="AC353" s="35">
        <f t="shared" si="7"/>
        <v>15.883023188946417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7783104.3900000006</v>
      </c>
      <c r="G354" s="11">
        <v>14.072389799656777</v>
      </c>
      <c r="H354" s="10">
        <v>46309127.690000005</v>
      </c>
      <c r="I354" s="11">
        <v>16.531414421058393</v>
      </c>
      <c r="J354" s="10">
        <v>7143386.0199999996</v>
      </c>
      <c r="K354" s="11">
        <v>19.542390568989582</v>
      </c>
      <c r="L354" s="10">
        <v>9431.3000000000011</v>
      </c>
      <c r="M354" s="11">
        <v>11.990029900437904</v>
      </c>
      <c r="N354" s="10">
        <v>45397048.219999999</v>
      </c>
      <c r="O354" s="11">
        <v>16.663681779304035</v>
      </c>
      <c r="P354" s="10">
        <v>987797.85</v>
      </c>
      <c r="Q354" s="11">
        <v>14.041774396147945</v>
      </c>
      <c r="R354" s="10">
        <v>5974487.8699999992</v>
      </c>
      <c r="S354" s="11">
        <v>18.546225253261756</v>
      </c>
      <c r="T354" s="10">
        <v>31793820.819999997</v>
      </c>
      <c r="U354" s="11">
        <v>13.243648354743405</v>
      </c>
      <c r="V354" s="10">
        <v>76656549.700000018</v>
      </c>
      <c r="W354" s="11">
        <v>22.736973079400144</v>
      </c>
      <c r="X354" s="10">
        <v>3468286.5699999994</v>
      </c>
      <c r="Y354" s="11">
        <v>15.416695386477238</v>
      </c>
      <c r="Z354" s="10">
        <v>9211869.6600000001</v>
      </c>
      <c r="AA354" s="11">
        <v>15.809082765604405</v>
      </c>
      <c r="AB354" s="39"/>
      <c r="AC354" s="35">
        <f t="shared" si="7"/>
        <v>15.916901484565688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7807908.7100000009</v>
      </c>
      <c r="G355" s="11">
        <v>14.158094085554444</v>
      </c>
      <c r="H355" s="10">
        <v>46307038.390000001</v>
      </c>
      <c r="I355" s="11">
        <v>16.492738580058443</v>
      </c>
      <c r="J355" s="10">
        <v>7274923.8500000006</v>
      </c>
      <c r="K355" s="11">
        <v>19.386537864475404</v>
      </c>
      <c r="L355" s="10">
        <v>9039.5</v>
      </c>
      <c r="M355" s="11">
        <v>11.985797444548938</v>
      </c>
      <c r="N355" s="10">
        <v>45755568.850000009</v>
      </c>
      <c r="O355" s="11">
        <v>16.674478195621862</v>
      </c>
      <c r="P355" s="10">
        <v>942244.29</v>
      </c>
      <c r="Q355" s="11">
        <v>14.098939494130558</v>
      </c>
      <c r="R355" s="10">
        <v>5967340.2999999998</v>
      </c>
      <c r="S355" s="11">
        <v>18.57622222215149</v>
      </c>
      <c r="T355" s="10">
        <v>32927473.09</v>
      </c>
      <c r="U355" s="11">
        <v>13.389132574831299</v>
      </c>
      <c r="V355" s="10">
        <v>80629612.25999999</v>
      </c>
      <c r="W355" s="11">
        <v>22.60934755988864</v>
      </c>
      <c r="X355" s="10">
        <v>3642101.46</v>
      </c>
      <c r="Y355" s="11">
        <v>15.348068753279581</v>
      </c>
      <c r="Z355" s="10">
        <v>9590223.6799999997</v>
      </c>
      <c r="AA355" s="11">
        <v>16.138216199238844</v>
      </c>
      <c r="AB355" s="39"/>
      <c r="AC355" s="35">
        <f t="shared" si="7"/>
        <v>15.940466247465341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7866935.9400000004</v>
      </c>
      <c r="G356" s="11">
        <v>14.070058740836782</v>
      </c>
      <c r="H356" s="10">
        <v>46652932.139999993</v>
      </c>
      <c r="I356" s="11">
        <v>16.362262110664005</v>
      </c>
      <c r="J356" s="10">
        <v>7433353.4399999995</v>
      </c>
      <c r="K356" s="11">
        <v>19.327746763269761</v>
      </c>
      <c r="L356" s="10">
        <v>8654.5</v>
      </c>
      <c r="M356" s="11">
        <v>12.032706222196532</v>
      </c>
      <c r="N356" s="10">
        <v>46460487.550000004</v>
      </c>
      <c r="O356" s="11">
        <v>16.688129774710035</v>
      </c>
      <c r="P356" s="10">
        <v>885758.30999999994</v>
      </c>
      <c r="Q356" s="11">
        <v>13.997376457128587</v>
      </c>
      <c r="R356" s="10">
        <v>6126392.5999999987</v>
      </c>
      <c r="S356" s="11">
        <v>18.507058230499307</v>
      </c>
      <c r="T356" s="10">
        <v>34146545</v>
      </c>
      <c r="U356" s="11">
        <v>13.518879745207018</v>
      </c>
      <c r="V356" s="10">
        <v>86111837.219999999</v>
      </c>
      <c r="W356" s="11">
        <v>22.250813482311617</v>
      </c>
      <c r="X356" s="10">
        <v>3780797.0000000005</v>
      </c>
      <c r="Y356" s="11">
        <v>15.497560039986274</v>
      </c>
      <c r="Z356" s="10">
        <v>10447004.379999999</v>
      </c>
      <c r="AA356" s="11">
        <v>17.998932020740682</v>
      </c>
      <c r="AB356" s="39"/>
      <c r="AC356" s="35">
        <f t="shared" si="7"/>
        <v>16.038078644305649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8018400.7600000007</v>
      </c>
      <c r="G357" s="11">
        <v>13.905968127739225</v>
      </c>
      <c r="H357" s="10">
        <v>46456584.789999999</v>
      </c>
      <c r="I357" s="11">
        <v>16.315000870889467</v>
      </c>
      <c r="J357" s="10">
        <v>7584889.2000000002</v>
      </c>
      <c r="K357" s="11">
        <v>19.308277885812746</v>
      </c>
      <c r="L357" s="10">
        <v>8249.6999999999989</v>
      </c>
      <c r="M357" s="11">
        <v>12.017786586178877</v>
      </c>
      <c r="N357" s="10">
        <v>47536986.530000001</v>
      </c>
      <c r="O357" s="11">
        <v>16.676455769513417</v>
      </c>
      <c r="P357" s="10">
        <v>828706.81</v>
      </c>
      <c r="Q357" s="11">
        <v>14.082274837466324</v>
      </c>
      <c r="R357" s="10">
        <v>6145672.8600000003</v>
      </c>
      <c r="S357" s="11">
        <v>18.433605537815755</v>
      </c>
      <c r="T357" s="10">
        <v>35159573.100000001</v>
      </c>
      <c r="U357" s="11">
        <v>13.58371770866013</v>
      </c>
      <c r="V357" s="10">
        <v>91655046.620000005</v>
      </c>
      <c r="W357" s="11">
        <v>21.985034903211773</v>
      </c>
      <c r="X357" s="10">
        <v>3769565.6899999995</v>
      </c>
      <c r="Y357" s="11">
        <v>15.422146965158728</v>
      </c>
      <c r="Z357" s="10">
        <v>11029143.07</v>
      </c>
      <c r="AA357" s="11">
        <v>17.964069956143923</v>
      </c>
      <c r="AB357" s="39"/>
      <c r="AC357" s="35">
        <f t="shared" si="7"/>
        <v>16.017743885570603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8586879.1300000008</v>
      </c>
      <c r="G358" s="15">
        <v>13.364106309075297</v>
      </c>
      <c r="H358" s="14">
        <v>46487993.210000001</v>
      </c>
      <c r="I358" s="15">
        <v>16.287724701485356</v>
      </c>
      <c r="J358" s="14">
        <v>7910727.0899999989</v>
      </c>
      <c r="K358" s="15">
        <v>19.336644938651279</v>
      </c>
      <c r="L358" s="14">
        <v>7858.1999999999989</v>
      </c>
      <c r="M358" s="15">
        <v>12.227628719045065</v>
      </c>
      <c r="N358" s="14">
        <v>51988314.049999997</v>
      </c>
      <c r="O358" s="15">
        <v>16.505261604808684</v>
      </c>
      <c r="P358" s="14">
        <v>799905.97000000009</v>
      </c>
      <c r="Q358" s="15">
        <v>14.307094742023247</v>
      </c>
      <c r="R358" s="14">
        <v>6276499.0100000007</v>
      </c>
      <c r="S358" s="15">
        <v>18.337544336392721</v>
      </c>
      <c r="T358" s="14">
        <v>36123986.760000005</v>
      </c>
      <c r="U358" s="15">
        <v>13.676064557570999</v>
      </c>
      <c r="V358" s="14">
        <v>98689123.189999998</v>
      </c>
      <c r="W358" s="15">
        <v>21.640930377076337</v>
      </c>
      <c r="X358" s="14">
        <v>3801685.4799999995</v>
      </c>
      <c r="Y358" s="15">
        <v>15.40526148036318</v>
      </c>
      <c r="Z358" s="14">
        <v>11689374.809999999</v>
      </c>
      <c r="AA358" s="15">
        <v>16.697344491095176</v>
      </c>
      <c r="AB358" s="39"/>
      <c r="AC358" s="36">
        <f t="shared" si="7"/>
        <v>15.876970757028284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8504815.7399999984</v>
      </c>
      <c r="G359" s="13">
        <v>13.211155198243022</v>
      </c>
      <c r="H359" s="12">
        <v>45937399.849999994</v>
      </c>
      <c r="I359" s="13">
        <v>16.323476659724349</v>
      </c>
      <c r="J359" s="12">
        <v>8107771.04</v>
      </c>
      <c r="K359" s="13">
        <v>19.335024696022987</v>
      </c>
      <c r="L359" s="12">
        <v>10148.5</v>
      </c>
      <c r="M359" s="13">
        <v>13.254163078287441</v>
      </c>
      <c r="N359" s="12">
        <v>52877423.119999997</v>
      </c>
      <c r="O359" s="13">
        <v>16.326110997808382</v>
      </c>
      <c r="P359" s="12">
        <v>776337.95000000007</v>
      </c>
      <c r="Q359" s="13">
        <v>14.398395694941893</v>
      </c>
      <c r="R359" s="12">
        <v>6146353.9999999991</v>
      </c>
      <c r="S359" s="13">
        <v>18.334297224256858</v>
      </c>
      <c r="T359" s="12">
        <v>36538813.199999996</v>
      </c>
      <c r="U359" s="13">
        <v>13.67369940974711</v>
      </c>
      <c r="V359" s="12">
        <v>103503496.83000001</v>
      </c>
      <c r="W359" s="13">
        <v>21.557878904681242</v>
      </c>
      <c r="X359" s="12">
        <v>3775691.34</v>
      </c>
      <c r="Y359" s="13">
        <v>15.427226096055845</v>
      </c>
      <c r="Z359" s="12">
        <v>11962760.279999997</v>
      </c>
      <c r="AA359" s="13">
        <v>16.762584473723145</v>
      </c>
      <c r="AB359" s="39"/>
      <c r="AC359" s="35">
        <f t="shared" ref="AC359:AC370" si="8">(F359*G359+H359*I359+J359*K359+L359*M359+N359*O359+P359*Q359+R359*S359+T359*U359+X359*Y359+Z359*AA359)/(F359+H359+J359+L359+N359+P359+R359+T359+X359+Z359)</f>
        <v>15.830852444172615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8460980.8300000001</v>
      </c>
      <c r="G360" s="11">
        <v>13.212646778316833</v>
      </c>
      <c r="H360" s="10">
        <v>46086918.690000005</v>
      </c>
      <c r="I360" s="11">
        <v>16.338201003454834</v>
      </c>
      <c r="J360" s="10">
        <v>8513819.5399999991</v>
      </c>
      <c r="K360" s="11">
        <v>19.244555232832671</v>
      </c>
      <c r="L360" s="10">
        <v>9307.7999999999993</v>
      </c>
      <c r="M360" s="11">
        <v>12.833599991405061</v>
      </c>
      <c r="N360" s="10">
        <v>54476070.409999996</v>
      </c>
      <c r="O360" s="11">
        <v>16.352320178363637</v>
      </c>
      <c r="P360" s="10">
        <v>743925.47</v>
      </c>
      <c r="Q360" s="11">
        <v>14.414560543679169</v>
      </c>
      <c r="R360" s="10">
        <v>6117749.4500000002</v>
      </c>
      <c r="S360" s="11">
        <v>18.284531879284454</v>
      </c>
      <c r="T360" s="10">
        <v>37789108.25</v>
      </c>
      <c r="U360" s="11">
        <v>13.759507434222131</v>
      </c>
      <c r="V360" s="10">
        <v>108549646.47999999</v>
      </c>
      <c r="W360" s="11">
        <v>21.459288739237738</v>
      </c>
      <c r="X360" s="10">
        <v>4031509.8899999997</v>
      </c>
      <c r="Y360" s="11">
        <v>15.498557724832967</v>
      </c>
      <c r="Z360" s="10">
        <v>12745947.060000001</v>
      </c>
      <c r="AA360" s="11">
        <v>18.513298790533341</v>
      </c>
      <c r="AB360" s="39"/>
      <c r="AC360" s="35">
        <f t="shared" si="8"/>
        <v>15.982865443277717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8462499.7899999991</v>
      </c>
      <c r="G361" s="11">
        <v>13.025699020939072</v>
      </c>
      <c r="H361" s="10">
        <v>47441522.300000004</v>
      </c>
      <c r="I361" s="11">
        <v>16.245105945299713</v>
      </c>
      <c r="J361" s="10">
        <v>9180526.5999999996</v>
      </c>
      <c r="K361" s="11">
        <v>19.131776970233926</v>
      </c>
      <c r="L361" s="10">
        <v>8874.2000000000007</v>
      </c>
      <c r="M361" s="11">
        <v>12.895246106691285</v>
      </c>
      <c r="N361" s="10">
        <v>56858413.570000015</v>
      </c>
      <c r="O361" s="11">
        <v>16.41027367907445</v>
      </c>
      <c r="P361" s="10">
        <v>684272.26</v>
      </c>
      <c r="Q361" s="11">
        <v>14.430741212277095</v>
      </c>
      <c r="R361" s="10">
        <v>6140330.9300000006</v>
      </c>
      <c r="S361" s="11">
        <v>18.22736938341205</v>
      </c>
      <c r="T361" s="10">
        <v>38668195.229999997</v>
      </c>
      <c r="U361" s="11">
        <v>13.884309184625991</v>
      </c>
      <c r="V361" s="10">
        <v>114866495.78999999</v>
      </c>
      <c r="W361" s="11">
        <v>21.423867721612318</v>
      </c>
      <c r="X361" s="10">
        <v>4136250.67</v>
      </c>
      <c r="Y361" s="11">
        <v>15.473405814981735</v>
      </c>
      <c r="Z361" s="10">
        <v>14023470.34</v>
      </c>
      <c r="AA361" s="11">
        <v>18.543630565585072</v>
      </c>
      <c r="AB361" s="39"/>
      <c r="AC361" s="35">
        <f t="shared" si="8"/>
        <v>16.015058587648962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9325171.6500000004</v>
      </c>
      <c r="G362" s="11">
        <v>12.829996862438451</v>
      </c>
      <c r="H362" s="10">
        <v>49833583.800000004</v>
      </c>
      <c r="I362" s="11">
        <v>16.090104967106551</v>
      </c>
      <c r="J362" s="10">
        <v>9895459.4100000001</v>
      </c>
      <c r="K362" s="11">
        <v>18.997956671644854</v>
      </c>
      <c r="L362" s="10">
        <v>14311.300000000001</v>
      </c>
      <c r="M362" s="11">
        <v>11.509750337146166</v>
      </c>
      <c r="N362" s="10">
        <v>58874947.940000005</v>
      </c>
      <c r="O362" s="11">
        <v>16.467103509189112</v>
      </c>
      <c r="P362" s="10">
        <v>683447.45</v>
      </c>
      <c r="Q362" s="11">
        <v>14.597223910777625</v>
      </c>
      <c r="R362" s="10">
        <v>6505073.8299999991</v>
      </c>
      <c r="S362" s="11">
        <v>18.200735548638665</v>
      </c>
      <c r="T362" s="10">
        <v>39939699.690000005</v>
      </c>
      <c r="U362" s="11">
        <v>13.946274426676844</v>
      </c>
      <c r="V362" s="10">
        <v>123362810.64</v>
      </c>
      <c r="W362" s="11">
        <v>21.402198531296388</v>
      </c>
      <c r="X362" s="10">
        <v>4197317.2200000007</v>
      </c>
      <c r="Y362" s="11">
        <v>15.481441050981624</v>
      </c>
      <c r="Z362" s="10">
        <v>16345438.710000001</v>
      </c>
      <c r="AA362" s="11">
        <v>17.896257872010342</v>
      </c>
      <c r="AB362" s="39"/>
      <c r="AC362" s="35">
        <f t="shared" si="8"/>
        <v>15.960037069712715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9457962.7100000009</v>
      </c>
      <c r="G363" s="11">
        <v>12.429935686815584</v>
      </c>
      <c r="H363" s="10">
        <v>50662271.519999996</v>
      </c>
      <c r="I363" s="11">
        <v>16.210843420273466</v>
      </c>
      <c r="J363" s="10">
        <v>10359568.799999999</v>
      </c>
      <c r="K363" s="11">
        <v>18.957615345273851</v>
      </c>
      <c r="L363" s="10">
        <v>13728.800000000001</v>
      </c>
      <c r="M363" s="11">
        <v>11.508775348173179</v>
      </c>
      <c r="N363" s="10">
        <v>59727088.450000003</v>
      </c>
      <c r="O363" s="11">
        <v>16.408269377401741</v>
      </c>
      <c r="P363" s="10">
        <v>648028.58000000007</v>
      </c>
      <c r="Q363" s="11">
        <v>14.779917356268445</v>
      </c>
      <c r="R363" s="10">
        <v>6839886.9600000009</v>
      </c>
      <c r="S363" s="11">
        <v>18.24210653254714</v>
      </c>
      <c r="T363" s="10">
        <v>40619604.620000005</v>
      </c>
      <c r="U363" s="11">
        <v>13.929112764074469</v>
      </c>
      <c r="V363" s="10">
        <v>129774785.97</v>
      </c>
      <c r="W363" s="11">
        <v>21.427782696502646</v>
      </c>
      <c r="X363" s="10">
        <v>4340474.17</v>
      </c>
      <c r="Y363" s="11">
        <v>15.311069676887405</v>
      </c>
      <c r="Z363" s="10">
        <v>16701011.550000003</v>
      </c>
      <c r="AA363" s="11">
        <v>20.212711865509739</v>
      </c>
      <c r="AB363" s="39"/>
      <c r="AC363" s="35">
        <f t="shared" si="8"/>
        <v>16.148827708117828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9795100.9499999993</v>
      </c>
      <c r="G364" s="11">
        <v>12.468132265824176</v>
      </c>
      <c r="H364" s="10">
        <v>51201566.039999999</v>
      </c>
      <c r="I364" s="11">
        <v>15.854533171208457</v>
      </c>
      <c r="J364" s="10">
        <v>10873088.09</v>
      </c>
      <c r="K364" s="11">
        <v>18.877260684135582</v>
      </c>
      <c r="L364" s="10">
        <v>113192.10000000002</v>
      </c>
      <c r="M364" s="11">
        <v>15.482209341464666</v>
      </c>
      <c r="N364" s="10">
        <v>61411546.279999994</v>
      </c>
      <c r="O364" s="11">
        <v>16.375975532599806</v>
      </c>
      <c r="P364" s="10">
        <v>550685.5</v>
      </c>
      <c r="Q364" s="11">
        <v>14.7790339326167</v>
      </c>
      <c r="R364" s="10">
        <v>7109013.9099999983</v>
      </c>
      <c r="S364" s="11">
        <v>18.19084987623831</v>
      </c>
      <c r="T364" s="10">
        <v>42104328.149999999</v>
      </c>
      <c r="U364" s="11">
        <v>13.98732592712798</v>
      </c>
      <c r="V364" s="10">
        <v>136307986.10999998</v>
      </c>
      <c r="W364" s="11">
        <v>21.395459051012608</v>
      </c>
      <c r="X364" s="10">
        <v>4461592.43</v>
      </c>
      <c r="Y364" s="11">
        <v>15.274385980590353</v>
      </c>
      <c r="Z364" s="10">
        <v>17878724.239999998</v>
      </c>
      <c r="AA364" s="11">
        <v>17.961831380738406</v>
      </c>
      <c r="AB364" s="39"/>
      <c r="AC364" s="35">
        <f t="shared" si="8"/>
        <v>15.874792381865861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9843799.8499999996</v>
      </c>
      <c r="G365" s="11">
        <v>12.358705453605912</v>
      </c>
      <c r="H365" s="10">
        <v>51765841.389999993</v>
      </c>
      <c r="I365" s="11">
        <v>15.812971985920987</v>
      </c>
      <c r="J365" s="10">
        <v>11458851.470000001</v>
      </c>
      <c r="K365" s="11">
        <v>18.848120079908856</v>
      </c>
      <c r="L365" s="10">
        <v>112199</v>
      </c>
      <c r="M365" s="11">
        <v>15.490246535174116</v>
      </c>
      <c r="N365" s="10">
        <v>60958063.250000007</v>
      </c>
      <c r="O365" s="11">
        <v>16.291512352538518</v>
      </c>
      <c r="P365" s="10">
        <v>534297.86</v>
      </c>
      <c r="Q365" s="11">
        <v>14.806681465465719</v>
      </c>
      <c r="R365" s="10">
        <v>7304702.6299999999</v>
      </c>
      <c r="S365" s="11">
        <v>18.240383294740653</v>
      </c>
      <c r="T365" s="10">
        <v>43595498.810000002</v>
      </c>
      <c r="U365" s="11">
        <v>14.090746467263548</v>
      </c>
      <c r="V365" s="10">
        <v>143753469.86999997</v>
      </c>
      <c r="W365" s="11">
        <v>21.302500680184789</v>
      </c>
      <c r="X365" s="10">
        <v>4680763.66</v>
      </c>
      <c r="Y365" s="11">
        <v>15.2380038562981</v>
      </c>
      <c r="Z365" s="10">
        <v>19003303.229999997</v>
      </c>
      <c r="AA365" s="11">
        <v>19.211576600138276</v>
      </c>
      <c r="AB365" s="39"/>
      <c r="AC365" s="35">
        <f t="shared" si="8"/>
        <v>15.975054199194972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6013963.7420099974</v>
      </c>
      <c r="G366" s="11">
        <v>15.862223632700953</v>
      </c>
      <c r="H366" s="10">
        <v>52219189.741429396</v>
      </c>
      <c r="I366" s="11">
        <v>15.859946229103555</v>
      </c>
      <c r="J366" s="10">
        <v>11405899.069640003</v>
      </c>
      <c r="K366" s="11">
        <v>18.634516249512775</v>
      </c>
      <c r="L366" s="10">
        <v>118817.81395000001</v>
      </c>
      <c r="M366" s="11">
        <v>15.45184285451163</v>
      </c>
      <c r="N366" s="10">
        <v>57438105.798772991</v>
      </c>
      <c r="O366" s="11">
        <v>16.356758215292306</v>
      </c>
      <c r="P366" s="10">
        <v>4532206.228369996</v>
      </c>
      <c r="Q366" s="11">
        <v>7.8271283024666882</v>
      </c>
      <c r="R366" s="10">
        <v>8027375.2386499988</v>
      </c>
      <c r="S366" s="11">
        <v>18.425105102734364</v>
      </c>
      <c r="T366" s="10">
        <v>44435217.56140998</v>
      </c>
      <c r="U366" s="11">
        <v>14.156849258645645</v>
      </c>
      <c r="V366" s="10">
        <v>152382692.31893981</v>
      </c>
      <c r="W366" s="11">
        <v>21.119301743400481</v>
      </c>
      <c r="X366" s="10">
        <v>2586155.2757299994</v>
      </c>
      <c r="Y366" s="11">
        <v>15.061705915663923</v>
      </c>
      <c r="Z366" s="10">
        <v>26574275.132250007</v>
      </c>
      <c r="AA366" s="11">
        <v>18.412567422831248</v>
      </c>
      <c r="AB366" s="39"/>
      <c r="AC366" s="35">
        <f t="shared" si="8"/>
        <v>16.021299509029852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5914469.0427099997</v>
      </c>
      <c r="G367" s="11">
        <v>15.906780303235312</v>
      </c>
      <c r="H367" s="10">
        <v>52778728.127959713</v>
      </c>
      <c r="I367" s="11">
        <v>15.834487252456416</v>
      </c>
      <c r="J367" s="10">
        <v>11936483.928060001</v>
      </c>
      <c r="K367" s="11">
        <v>18.570103561970157</v>
      </c>
      <c r="L367" s="10">
        <v>109667.72493</v>
      </c>
      <c r="M367" s="11">
        <v>15.467083499504488</v>
      </c>
      <c r="N367" s="10">
        <v>59109690.787553005</v>
      </c>
      <c r="O367" s="11">
        <v>16.340624542925788</v>
      </c>
      <c r="P367" s="10">
        <v>4850445.0639299992</v>
      </c>
      <c r="Q367" s="11">
        <v>7.7089442880631767</v>
      </c>
      <c r="R367" s="10">
        <v>8149477.7911099996</v>
      </c>
      <c r="S367" s="11">
        <v>18.33638340401162</v>
      </c>
      <c r="T367" s="10">
        <v>46534660.177269422</v>
      </c>
      <c r="U367" s="11">
        <v>14.280010103948799</v>
      </c>
      <c r="V367" s="10">
        <v>158849095.88900179</v>
      </c>
      <c r="W367" s="11">
        <v>21.185633112858032</v>
      </c>
      <c r="X367" s="10">
        <v>2617150.1673300005</v>
      </c>
      <c r="Y367" s="11">
        <v>15.082719365599431</v>
      </c>
      <c r="Z367" s="10">
        <v>27788817.906439967</v>
      </c>
      <c r="AA367" s="11">
        <v>18.361248837000485</v>
      </c>
      <c r="AB367" s="39"/>
      <c r="AC367" s="35">
        <f t="shared" si="8"/>
        <v>16.015780420207719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5843344.3392799972</v>
      </c>
      <c r="G368" s="11">
        <v>15.947880769486057</v>
      </c>
      <c r="H368" s="10">
        <v>53284991.377182119</v>
      </c>
      <c r="I368" s="11">
        <v>15.831096304254457</v>
      </c>
      <c r="J368" s="10">
        <v>12480708.56549</v>
      </c>
      <c r="K368" s="11">
        <v>18.545228610413599</v>
      </c>
      <c r="L368" s="10">
        <v>102300.78253999999</v>
      </c>
      <c r="M368" s="11">
        <v>15.604012245857845</v>
      </c>
      <c r="N368" s="10">
        <v>59687280.648293003</v>
      </c>
      <c r="O368" s="11">
        <v>16.446393232763914</v>
      </c>
      <c r="P368" s="10">
        <v>4882886.9686600026</v>
      </c>
      <c r="Q368" s="11">
        <v>7.7417848663500566</v>
      </c>
      <c r="R368" s="10">
        <v>8313831.4264699956</v>
      </c>
      <c r="S368" s="11">
        <v>18.17164353925515</v>
      </c>
      <c r="T368" s="10">
        <v>48225752.658419512</v>
      </c>
      <c r="U368" s="11">
        <v>14.354844110997597</v>
      </c>
      <c r="V368" s="10">
        <v>166184015.4212099</v>
      </c>
      <c r="W368" s="11">
        <v>21.032299650241335</v>
      </c>
      <c r="X368" s="10">
        <v>2628676.2827199996</v>
      </c>
      <c r="Y368" s="11">
        <v>15.333284463868807</v>
      </c>
      <c r="Z368" s="10">
        <v>29054118.140360016</v>
      </c>
      <c r="AA368" s="11">
        <v>18.395106918429097</v>
      </c>
      <c r="AB368" s="39"/>
      <c r="AC368" s="35">
        <f t="shared" si="8"/>
        <v>16.068115383069127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5719787.9927984783</v>
      </c>
      <c r="G369" s="11">
        <v>15.939219868653936</v>
      </c>
      <c r="H369" s="10">
        <v>53218374.427440934</v>
      </c>
      <c r="I369" s="11">
        <v>15.87229524153274</v>
      </c>
      <c r="J369" s="10">
        <v>12928852.644741155</v>
      </c>
      <c r="K369" s="11">
        <v>18.469252725524576</v>
      </c>
      <c r="L369" s="10">
        <v>92521.470410000009</v>
      </c>
      <c r="M369" s="11">
        <v>15.528282134216026</v>
      </c>
      <c r="N369" s="10">
        <v>61121223.677679285</v>
      </c>
      <c r="O369" s="11">
        <v>16.433664258219739</v>
      </c>
      <c r="P369" s="10">
        <v>4965506.5577306505</v>
      </c>
      <c r="Q369" s="11">
        <v>7.7366858644715153</v>
      </c>
      <c r="R369" s="10">
        <v>8435704.6464100014</v>
      </c>
      <c r="S369" s="11">
        <v>18.105798060214926</v>
      </c>
      <c r="T369" s="10">
        <v>49631005.410390005</v>
      </c>
      <c r="U369" s="11">
        <v>14.425998684381566</v>
      </c>
      <c r="V369" s="10">
        <v>171784469.30105695</v>
      </c>
      <c r="W369" s="11">
        <v>20.879267223574377</v>
      </c>
      <c r="X369" s="10">
        <v>3571286.4922256684</v>
      </c>
      <c r="Y369" s="11">
        <v>11.894416551364033</v>
      </c>
      <c r="Z369" s="10">
        <v>29298652.380790789</v>
      </c>
      <c r="AA369" s="11">
        <v>18.373809359960461</v>
      </c>
      <c r="AB369" s="39"/>
      <c r="AC369" s="35">
        <f t="shared" si="8"/>
        <v>16.020715275983292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414197228.71778148</v>
      </c>
      <c r="E370" s="15">
        <v>18.061105821799828</v>
      </c>
      <c r="F370" s="14">
        <v>6161395.9326099968</v>
      </c>
      <c r="G370" s="15">
        <v>15.715112958123839</v>
      </c>
      <c r="H370" s="14">
        <v>53418792.956999145</v>
      </c>
      <c r="I370" s="15">
        <v>15.84141701806959</v>
      </c>
      <c r="J370" s="14">
        <v>13487532.663970001</v>
      </c>
      <c r="K370" s="15">
        <v>18.39126223262366</v>
      </c>
      <c r="L370" s="14">
        <v>23271.560219999996</v>
      </c>
      <c r="M370" s="15">
        <v>14.935669644108637</v>
      </c>
      <c r="N370" s="14">
        <v>64463704.929372996</v>
      </c>
      <c r="O370" s="15">
        <v>16.419714254039494</v>
      </c>
      <c r="P370" s="14">
        <v>5340077.8222700004</v>
      </c>
      <c r="Q370" s="15">
        <v>7.6433272008374109</v>
      </c>
      <c r="R370" s="14">
        <v>8810477.3132199999</v>
      </c>
      <c r="S370" s="15">
        <v>17.97239856895041</v>
      </c>
      <c r="T370" s="14">
        <v>51681436.417507783</v>
      </c>
      <c r="U370" s="15">
        <v>14.50963370699793</v>
      </c>
      <c r="V370" s="14">
        <v>176573664.66470075</v>
      </c>
      <c r="W370" s="15">
        <v>20.834428040895808</v>
      </c>
      <c r="X370" s="14">
        <v>3717092.1753000002</v>
      </c>
      <c r="Y370" s="15">
        <v>11.977606620776898</v>
      </c>
      <c r="Z370" s="14">
        <v>30519782.281609997</v>
      </c>
      <c r="AA370" s="15">
        <v>18.301387662965709</v>
      </c>
      <c r="AB370" s="39"/>
      <c r="AC370" s="36">
        <f t="shared" si="8"/>
        <v>16.000301501011059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6047804.0205899989</v>
      </c>
      <c r="G371" s="13">
        <v>15.681931690150551</v>
      </c>
      <c r="H371" s="12">
        <v>53481726.724929288</v>
      </c>
      <c r="I371" s="13">
        <v>15.762019384027052</v>
      </c>
      <c r="J371" s="12">
        <v>14010016.466839999</v>
      </c>
      <c r="K371" s="13">
        <v>18.376287950093705</v>
      </c>
      <c r="L371" s="12">
        <v>24523.532980000004</v>
      </c>
      <c r="M371" s="13">
        <v>14.665392135562515</v>
      </c>
      <c r="N371" s="12">
        <v>64197825.81715297</v>
      </c>
      <c r="O371" s="13">
        <v>16.38320699651155</v>
      </c>
      <c r="P371" s="12">
        <v>5188248.5916800015</v>
      </c>
      <c r="Q371" s="13">
        <v>7.3121306177060639</v>
      </c>
      <c r="R371" s="12">
        <v>8934354.4262499996</v>
      </c>
      <c r="S371" s="13">
        <v>17.899723664286388</v>
      </c>
      <c r="T371" s="12">
        <v>52132891.516037762</v>
      </c>
      <c r="U371" s="13">
        <v>14.55238065541241</v>
      </c>
      <c r="V371" s="12">
        <v>181442352.83052588</v>
      </c>
      <c r="W371" s="13">
        <v>20.871645014789127</v>
      </c>
      <c r="X371" s="12">
        <v>3887636.282949998</v>
      </c>
      <c r="Y371" s="13">
        <v>12.152686619540981</v>
      </c>
      <c r="Z371" s="12">
        <v>29281115.092770029</v>
      </c>
      <c r="AA371" s="13">
        <v>18.603510866284857</v>
      </c>
      <c r="AB371" s="39"/>
      <c r="AC371" s="35">
        <f t="shared" ref="AC371:AC382" si="9">(F371*G371+H371*I371+J371*K371+L371*M371+N371*O371+P371*Q371+R371*S371+T371*U371+X371*Y371+Z371*AA371)/(F371+H371+J371+L371+N371+P371+R371+T371+X371+Z371)</f>
        <v>16.003858038953627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6535720.4740699995</v>
      </c>
      <c r="G372" s="11">
        <v>15.11825802288112</v>
      </c>
      <c r="H372" s="10">
        <v>54574261.172879383</v>
      </c>
      <c r="I372" s="11">
        <v>15.625224570580633</v>
      </c>
      <c r="J372" s="10">
        <v>14403700.766559998</v>
      </c>
      <c r="K372" s="11">
        <v>18.438106917071071</v>
      </c>
      <c r="L372" s="10">
        <v>20603.214819999997</v>
      </c>
      <c r="M372" s="11">
        <v>14.870372037178033</v>
      </c>
      <c r="N372" s="10">
        <v>66858471.753292985</v>
      </c>
      <c r="O372" s="11">
        <v>16.49234357400114</v>
      </c>
      <c r="P372" s="10">
        <v>5122873.2863500006</v>
      </c>
      <c r="Q372" s="11">
        <v>7.4116925437639845</v>
      </c>
      <c r="R372" s="10">
        <v>8994805.3526600003</v>
      </c>
      <c r="S372" s="11">
        <v>17.917169148706616</v>
      </c>
      <c r="T372" s="10">
        <v>53523668.795657791</v>
      </c>
      <c r="U372" s="11">
        <v>14.623562551537917</v>
      </c>
      <c r="V372" s="10">
        <v>186460408.20165038</v>
      </c>
      <c r="W372" s="11">
        <v>20.895760611531998</v>
      </c>
      <c r="X372" s="10">
        <v>3905229.8325800002</v>
      </c>
      <c r="Y372" s="11">
        <v>12.052971550887886</v>
      </c>
      <c r="Z372" s="10">
        <v>29499327.194449976</v>
      </c>
      <c r="AA372" s="11">
        <v>18.541687509059351</v>
      </c>
      <c r="AB372" s="39"/>
      <c r="AC372" s="35">
        <f t="shared" si="9"/>
        <v>16.003843698231975</v>
      </c>
    </row>
    <row r="373" spans="1:29" s="4" customFormat="1" x14ac:dyDescent="0.2">
      <c r="A373" s="8" t="s">
        <v>54</v>
      </c>
      <c r="B373" s="8" t="s">
        <v>3</v>
      </c>
      <c r="C373" s="8" t="s">
        <v>89</v>
      </c>
      <c r="D373" s="10">
        <v>442849770.15270734</v>
      </c>
      <c r="E373" s="11">
        <v>18.038160404426801</v>
      </c>
      <c r="F373" s="10">
        <v>8192402.3400000017</v>
      </c>
      <c r="G373" s="11">
        <v>12.266823842020772</v>
      </c>
      <c r="H373" s="10">
        <v>53866605.848082028</v>
      </c>
      <c r="I373" s="11">
        <v>15.950955003385911</v>
      </c>
      <c r="J373" s="10">
        <v>13494211.468799993</v>
      </c>
      <c r="K373" s="11">
        <v>18.570654528143208</v>
      </c>
      <c r="L373" s="10">
        <v>66595.826140000019</v>
      </c>
      <c r="M373" s="11">
        <v>16.514370011827584</v>
      </c>
      <c r="N373" s="10">
        <v>69230631.024203107</v>
      </c>
      <c r="O373" s="11">
        <v>16.504553304688052</v>
      </c>
      <c r="P373" s="10">
        <v>4776302.6664400017</v>
      </c>
      <c r="Q373" s="11">
        <v>7.280737750426673</v>
      </c>
      <c r="R373" s="10">
        <v>8842615.5404199958</v>
      </c>
      <c r="S373" s="11">
        <v>17.936197618426476</v>
      </c>
      <c r="T373" s="10">
        <v>55094356.574467815</v>
      </c>
      <c r="U373" s="11">
        <v>14.69569813055533</v>
      </c>
      <c r="V373" s="10">
        <v>192216986.02618474</v>
      </c>
      <c r="W373" s="11">
        <v>20.83068155186789</v>
      </c>
      <c r="X373" s="10">
        <v>3777519.19019</v>
      </c>
      <c r="Y373" s="11">
        <v>11.604049889272494</v>
      </c>
      <c r="Z373" s="10">
        <v>33291543.647779994</v>
      </c>
      <c r="AA373" s="11">
        <v>17.520562566615041</v>
      </c>
      <c r="AB373" s="39"/>
      <c r="AC373" s="35">
        <f t="shared" si="9"/>
        <v>15.896501242612759</v>
      </c>
    </row>
    <row r="374" spans="1:29" s="4" customFormat="1" x14ac:dyDescent="0.2">
      <c r="A374" s="8" t="s">
        <v>55</v>
      </c>
      <c r="B374" s="8" t="s">
        <v>4</v>
      </c>
      <c r="C374" s="8" t="s">
        <v>90</v>
      </c>
      <c r="D374" s="10">
        <v>465650726.59503931</v>
      </c>
      <c r="E374" s="11">
        <v>17.794444456494542</v>
      </c>
      <c r="F374" s="10">
        <v>8616313.2939199992</v>
      </c>
      <c r="G374" s="11">
        <v>11.357558450746483</v>
      </c>
      <c r="H374" s="10">
        <v>55831971.185844883</v>
      </c>
      <c r="I374" s="11">
        <v>15.720364559321457</v>
      </c>
      <c r="J374" s="10">
        <v>15668001.551440004</v>
      </c>
      <c r="K374" s="11">
        <v>18.234538722660528</v>
      </c>
      <c r="L374" s="10">
        <v>92331.139820000011</v>
      </c>
      <c r="M374" s="11">
        <v>16.888719595303048</v>
      </c>
      <c r="N374" s="10">
        <v>69997343.497422978</v>
      </c>
      <c r="O374" s="11">
        <v>16.530693606056399</v>
      </c>
      <c r="P374" s="10">
        <v>4783440.7398699997</v>
      </c>
      <c r="Q374" s="11">
        <v>7.3107783072793309</v>
      </c>
      <c r="R374" s="10">
        <v>15128664.737449992</v>
      </c>
      <c r="S374" s="11">
        <v>15.201871744320277</v>
      </c>
      <c r="T374" s="10">
        <v>57697232.854114816</v>
      </c>
      <c r="U374" s="11">
        <v>14.521962879867987</v>
      </c>
      <c r="V374" s="10">
        <v>198440429.05426618</v>
      </c>
      <c r="W374" s="11">
        <v>20.719730581472703</v>
      </c>
      <c r="X374" s="10">
        <v>5038623.5410099979</v>
      </c>
      <c r="Y374" s="11">
        <v>10.578038583743348</v>
      </c>
      <c r="Z374" s="10">
        <v>34356374.999879993</v>
      </c>
      <c r="AA374" s="11">
        <v>17.414853661171374</v>
      </c>
      <c r="AB374" s="39"/>
      <c r="AC374" s="35">
        <f t="shared" si="9"/>
        <v>15.622016825188199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>
        <v>474953558.53783381</v>
      </c>
      <c r="E375" s="11">
        <v>17.6830634904784</v>
      </c>
      <c r="F375" s="10">
        <v>9358811.49168</v>
      </c>
      <c r="G375" s="11">
        <v>10.64681598406724</v>
      </c>
      <c r="H375" s="10">
        <v>57007778.005308047</v>
      </c>
      <c r="I375" s="11">
        <v>15.510770175796056</v>
      </c>
      <c r="J375" s="10">
        <v>15800338.824229995</v>
      </c>
      <c r="K375" s="11">
        <v>18.197923774685151</v>
      </c>
      <c r="L375" s="10">
        <v>91018.782269999996</v>
      </c>
      <c r="M375" s="11">
        <v>16.942129568405178</v>
      </c>
      <c r="N375" s="10">
        <v>71161199.786182985</v>
      </c>
      <c r="O375" s="11">
        <v>16.574460020036074</v>
      </c>
      <c r="P375" s="10">
        <v>4991606.1007199986</v>
      </c>
      <c r="Q375" s="11">
        <v>7.2575173075843056</v>
      </c>
      <c r="R375" s="10">
        <v>15756727.861950001</v>
      </c>
      <c r="S375" s="11">
        <v>14.87408732666508</v>
      </c>
      <c r="T375" s="10">
        <v>59008074.562464766</v>
      </c>
      <c r="U375" s="11">
        <v>14.579102565826329</v>
      </c>
      <c r="V375" s="10">
        <v>202417407.46289781</v>
      </c>
      <c r="W375" s="11">
        <v>20.58553972025928</v>
      </c>
      <c r="X375" s="10">
        <v>5135535.1750799986</v>
      </c>
      <c r="Y375" s="11">
        <v>10.420298942608211</v>
      </c>
      <c r="Z375" s="10">
        <v>34225060.48505</v>
      </c>
      <c r="AA375" s="11">
        <v>17.383758652603817</v>
      </c>
      <c r="AB375" s="39"/>
      <c r="AC375" s="35">
        <f t="shared" si="9"/>
        <v>15.527343189381964</v>
      </c>
    </row>
    <row r="376" spans="1:29" s="4" customFormat="1" x14ac:dyDescent="0.2">
      <c r="A376" s="8" t="s">
        <v>237</v>
      </c>
      <c r="B376" s="8" t="s">
        <v>238</v>
      </c>
      <c r="C376" s="8" t="s">
        <v>239</v>
      </c>
      <c r="D376" s="10">
        <v>495614385.66508067</v>
      </c>
      <c r="E376" s="11">
        <v>17.533076780888024</v>
      </c>
      <c r="F376" s="10">
        <v>10973376.347509993</v>
      </c>
      <c r="G376" s="11">
        <v>9.100039758139026</v>
      </c>
      <c r="H376" s="10">
        <v>58752703.101133443</v>
      </c>
      <c r="I376" s="11">
        <v>15.284312017582087</v>
      </c>
      <c r="J376" s="10">
        <v>16357597.824499987</v>
      </c>
      <c r="K376" s="11">
        <v>18.099585007859076</v>
      </c>
      <c r="L376" s="10">
        <v>89477.915979999976</v>
      </c>
      <c r="M376" s="11">
        <v>16.956106647075043</v>
      </c>
      <c r="N376" s="10">
        <v>75294292.352022961</v>
      </c>
      <c r="O376" s="11">
        <v>16.507895968717769</v>
      </c>
      <c r="P376" s="10">
        <v>5264042.507600002</v>
      </c>
      <c r="Q376" s="11">
        <v>7.2248751434907987</v>
      </c>
      <c r="R376" s="10">
        <v>18765574.718490008</v>
      </c>
      <c r="S376" s="11">
        <v>14.160443580350606</v>
      </c>
      <c r="T376" s="10">
        <v>61458002.290304825</v>
      </c>
      <c r="U376" s="11">
        <v>14.6847321590734</v>
      </c>
      <c r="V376" s="10">
        <v>205676798.26950923</v>
      </c>
      <c r="W376" s="11">
        <v>20.572949146802046</v>
      </c>
      <c r="X376" s="10">
        <v>5466645.19845</v>
      </c>
      <c r="Y376" s="11">
        <v>10.320845228568338</v>
      </c>
      <c r="Z376" s="10">
        <v>37515875.139580034</v>
      </c>
      <c r="AA376" s="11">
        <v>17.51805251299476</v>
      </c>
      <c r="AB376" s="39"/>
      <c r="AC376" s="35">
        <f t="shared" si="9"/>
        <v>15.376642973924811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  <c r="AB377" s="39"/>
      <c r="AC377" s="35" t="e">
        <f t="shared" si="9"/>
        <v>#DIV/0!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  <c r="AB378" s="39"/>
      <c r="AC378" s="35" t="e">
        <f t="shared" si="9"/>
        <v>#DIV/0!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B379" s="39"/>
      <c r="AC379" s="35" t="e">
        <f t="shared" si="9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B380" s="39"/>
      <c r="AC380" s="35" t="e">
        <f t="shared" si="9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B381" s="39"/>
      <c r="AC381" s="35" t="e">
        <f t="shared" si="9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B382" s="39"/>
      <c r="AC382" s="36" t="e">
        <f t="shared" si="9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H5:I5"/>
    <mergeCell ref="J5:K5"/>
    <mergeCell ref="L5:M5"/>
    <mergeCell ref="N5:O5"/>
    <mergeCell ref="P5:Q5"/>
    <mergeCell ref="H6:I6"/>
    <mergeCell ref="J6:K6"/>
    <mergeCell ref="Z6:AA6"/>
    <mergeCell ref="P6:Q6"/>
    <mergeCell ref="R6:S6"/>
    <mergeCell ref="T6:U6"/>
    <mergeCell ref="V6:W6"/>
    <mergeCell ref="X6:Y6"/>
    <mergeCell ref="L6:M6"/>
    <mergeCell ref="N6:O6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7:I7"/>
    <mergeCell ref="J7:K7"/>
    <mergeCell ref="L7:M7"/>
    <mergeCell ref="N7:O7"/>
    <mergeCell ref="P7:Q7"/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B376" sqref="B376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131</v>
      </c>
      <c r="B2" s="2" t="s">
        <v>38</v>
      </c>
      <c r="C2" s="2" t="s">
        <v>132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148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C5" s="71" t="s">
        <v>139</v>
      </c>
    </row>
    <row r="6" spans="1:29" ht="24.95" customHeight="1" x14ac:dyDescent="0.2">
      <c r="A6" s="60"/>
      <c r="B6" s="60"/>
      <c r="C6" s="60"/>
      <c r="D6" s="58" t="s">
        <v>149</v>
      </c>
      <c r="E6" s="59"/>
      <c r="F6" s="69" t="s">
        <v>179</v>
      </c>
      <c r="G6" s="70"/>
      <c r="H6" s="69" t="s">
        <v>180</v>
      </c>
      <c r="I6" s="70"/>
      <c r="J6" s="69" t="s">
        <v>181</v>
      </c>
      <c r="K6" s="70"/>
      <c r="L6" s="69" t="s">
        <v>182</v>
      </c>
      <c r="M6" s="70"/>
      <c r="N6" s="69" t="s">
        <v>183</v>
      </c>
      <c r="O6" s="70"/>
      <c r="P6" s="69" t="s">
        <v>184</v>
      </c>
      <c r="Q6" s="70"/>
      <c r="R6" s="69" t="s">
        <v>185</v>
      </c>
      <c r="S6" s="70"/>
      <c r="T6" s="69" t="s">
        <v>186</v>
      </c>
      <c r="U6" s="70"/>
      <c r="V6" s="69" t="s">
        <v>187</v>
      </c>
      <c r="W6" s="70"/>
      <c r="X6" s="69" t="s">
        <v>188</v>
      </c>
      <c r="Y6" s="70"/>
      <c r="Z6" s="69" t="s">
        <v>189</v>
      </c>
      <c r="AA6" s="70"/>
      <c r="AC6" s="71"/>
    </row>
    <row r="7" spans="1:29" ht="24.95" customHeight="1" x14ac:dyDescent="0.2">
      <c r="A7" s="72"/>
      <c r="B7" s="72"/>
      <c r="C7" s="72"/>
      <c r="D7" s="63" t="s">
        <v>150</v>
      </c>
      <c r="E7" s="64"/>
      <c r="F7" s="65" t="s">
        <v>190</v>
      </c>
      <c r="G7" s="66"/>
      <c r="H7" s="65" t="s">
        <v>191</v>
      </c>
      <c r="I7" s="66"/>
      <c r="J7" s="65" t="s">
        <v>192</v>
      </c>
      <c r="K7" s="66"/>
      <c r="L7" s="65" t="s">
        <v>193</v>
      </c>
      <c r="M7" s="66"/>
      <c r="N7" s="65" t="s">
        <v>194</v>
      </c>
      <c r="O7" s="66"/>
      <c r="P7" s="65" t="s">
        <v>195</v>
      </c>
      <c r="Q7" s="66"/>
      <c r="R7" s="65" t="s">
        <v>196</v>
      </c>
      <c r="S7" s="66"/>
      <c r="T7" s="65" t="s">
        <v>197</v>
      </c>
      <c r="U7" s="66"/>
      <c r="V7" s="65" t="s">
        <v>198</v>
      </c>
      <c r="W7" s="66"/>
      <c r="X7" s="65" t="s">
        <v>199</v>
      </c>
      <c r="Y7" s="66"/>
      <c r="Z7" s="65" t="s">
        <v>200</v>
      </c>
      <c r="AA7" s="66"/>
      <c r="AC7" s="71" t="s">
        <v>126</v>
      </c>
    </row>
    <row r="8" spans="1:29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T8" s="16" t="s">
        <v>142</v>
      </c>
      <c r="U8" s="17" t="s">
        <v>143</v>
      </c>
      <c r="V8" s="16" t="s">
        <v>142</v>
      </c>
      <c r="W8" s="17" t="s">
        <v>143</v>
      </c>
      <c r="X8" s="16" t="s">
        <v>142</v>
      </c>
      <c r="Y8" s="17" t="s">
        <v>143</v>
      </c>
      <c r="Z8" s="16" t="s">
        <v>142</v>
      </c>
      <c r="AA8" s="17" t="s">
        <v>143</v>
      </c>
      <c r="AC8" s="71"/>
    </row>
    <row r="9" spans="1:29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T9" s="18" t="s">
        <v>144</v>
      </c>
      <c r="U9" s="19" t="s">
        <v>145</v>
      </c>
      <c r="V9" s="18" t="s">
        <v>144</v>
      </c>
      <c r="W9" s="19" t="s">
        <v>145</v>
      </c>
      <c r="X9" s="18" t="s">
        <v>144</v>
      </c>
      <c r="Y9" s="19" t="s">
        <v>145</v>
      </c>
      <c r="Z9" s="18" t="s">
        <v>144</v>
      </c>
      <c r="AA9" s="19" t="s">
        <v>145</v>
      </c>
      <c r="AC9" s="71" t="s">
        <v>140</v>
      </c>
    </row>
    <row r="10" spans="1:29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T10" s="20" t="s">
        <v>146</v>
      </c>
      <c r="U10" s="21" t="s">
        <v>147</v>
      </c>
      <c r="V10" s="20" t="s">
        <v>146</v>
      </c>
      <c r="W10" s="21" t="s">
        <v>147</v>
      </c>
      <c r="X10" s="20" t="s">
        <v>146</v>
      </c>
      <c r="Y10" s="21" t="s">
        <v>147</v>
      </c>
      <c r="Z10" s="20" t="s">
        <v>146</v>
      </c>
      <c r="AA10" s="21" t="s">
        <v>147</v>
      </c>
      <c r="AC10" s="71"/>
    </row>
    <row r="11" spans="1:29" s="4" customFormat="1" x14ac:dyDescent="0.2">
      <c r="A11" s="7" t="s">
        <v>52</v>
      </c>
      <c r="B11" s="7" t="s">
        <v>32</v>
      </c>
      <c r="C11" s="7" t="s">
        <v>87</v>
      </c>
      <c r="D11" s="12">
        <v>48183.199999999997</v>
      </c>
      <c r="E11" s="13">
        <v>42.721718358265953</v>
      </c>
      <c r="F11" s="12">
        <v>3510</v>
      </c>
      <c r="G11" s="13">
        <v>23.272792022792022</v>
      </c>
      <c r="H11" s="12"/>
      <c r="I11" s="13"/>
      <c r="J11" s="12"/>
      <c r="K11" s="13"/>
      <c r="L11" s="12"/>
      <c r="M11" s="13"/>
      <c r="N11" s="12">
        <v>9197.2000000000007</v>
      </c>
      <c r="O11" s="13">
        <v>35.513743313182268</v>
      </c>
      <c r="P11" s="12"/>
      <c r="Q11" s="13"/>
      <c r="R11" s="12"/>
      <c r="S11" s="13"/>
      <c r="T11" s="12"/>
      <c r="U11" s="13"/>
      <c r="V11" s="12">
        <v>6373</v>
      </c>
      <c r="W11" s="13">
        <v>54.157853444217793</v>
      </c>
      <c r="X11" s="12"/>
      <c r="Y11" s="13"/>
      <c r="Z11" s="12">
        <v>29103</v>
      </c>
      <c r="AA11" s="13">
        <v>44.84096484898464</v>
      </c>
      <c r="AC11" s="34">
        <f>(F11*G11+H11*I11+J11*K11+L11*M11+N11*O11+P11*Q11+R11*S11+T11*U11+X11*Y11+Z11*AA11)/(F11+H11+J11+L11+N11+P11+R11+T11+X11+Z11)</f>
        <v>40.978543513305368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44898.2</v>
      </c>
      <c r="E12" s="11">
        <v>37.682677256549262</v>
      </c>
      <c r="F12" s="10">
        <v>3576</v>
      </c>
      <c r="G12" s="11">
        <v>23.162751677852349</v>
      </c>
      <c r="H12" s="10"/>
      <c r="I12" s="11"/>
      <c r="J12" s="10"/>
      <c r="K12" s="11"/>
      <c r="L12" s="10">
        <v>703</v>
      </c>
      <c r="M12" s="11">
        <v>12.3</v>
      </c>
      <c r="N12" s="10">
        <v>8633</v>
      </c>
      <c r="O12" s="11">
        <v>39.420595389783387</v>
      </c>
      <c r="P12" s="10"/>
      <c r="Q12" s="11"/>
      <c r="R12" s="10"/>
      <c r="S12" s="11"/>
      <c r="T12" s="10"/>
      <c r="U12" s="11"/>
      <c r="V12" s="10">
        <v>4582.2</v>
      </c>
      <c r="W12" s="11">
        <v>36.313452053598709</v>
      </c>
      <c r="X12" s="10"/>
      <c r="Y12" s="11"/>
      <c r="Z12" s="10">
        <v>27404</v>
      </c>
      <c r="AA12" s="11">
        <v>39.910012406947892</v>
      </c>
      <c r="AC12" s="35">
        <f t="shared" ref="AC12:AC14" si="0">(F12*G12+H12*I12+J12*K12+L12*M12+N12*O12+P12*Q12+R12*S12+T12*U12+X12*Y12+Z12*AA12)/(F12+H12+J12+L12+N12+P12+R12+T12+X12+Z12)</f>
        <v>37.8382994344677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65213.499999999993</v>
      </c>
      <c r="E13" s="11">
        <v>40.797803982304274</v>
      </c>
      <c r="F13" s="10">
        <v>3594</v>
      </c>
      <c r="G13" s="11">
        <v>23.362938230383971</v>
      </c>
      <c r="H13" s="10"/>
      <c r="I13" s="11"/>
      <c r="J13" s="10"/>
      <c r="K13" s="11"/>
      <c r="L13" s="10">
        <v>700</v>
      </c>
      <c r="M13" s="11">
        <v>12.3</v>
      </c>
      <c r="N13" s="10">
        <v>11699</v>
      </c>
      <c r="O13" s="11">
        <v>41.479357210017952</v>
      </c>
      <c r="P13" s="10"/>
      <c r="Q13" s="11"/>
      <c r="R13" s="10"/>
      <c r="S13" s="11"/>
      <c r="T13" s="10"/>
      <c r="U13" s="11"/>
      <c r="V13" s="10">
        <v>8298.7000000000007</v>
      </c>
      <c r="W13" s="11">
        <v>52.012887560702268</v>
      </c>
      <c r="X13" s="10"/>
      <c r="Y13" s="11"/>
      <c r="Z13" s="10">
        <v>40921.800000000003</v>
      </c>
      <c r="AA13" s="11">
        <v>40.347317077938889</v>
      </c>
      <c r="AC13" s="35">
        <f t="shared" si="0"/>
        <v>39.162541904741815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72842.600000000006</v>
      </c>
      <c r="E14" s="11">
        <v>43.225454637808092</v>
      </c>
      <c r="F14" s="10">
        <v>3688</v>
      </c>
      <c r="G14" s="11">
        <v>23.129067245119305</v>
      </c>
      <c r="H14" s="10"/>
      <c r="I14" s="11"/>
      <c r="J14" s="10"/>
      <c r="K14" s="11"/>
      <c r="L14" s="10">
        <v>718</v>
      </c>
      <c r="M14" s="11">
        <v>12.5</v>
      </c>
      <c r="N14" s="10">
        <v>19323.5</v>
      </c>
      <c r="O14" s="11">
        <v>38.916474758713484</v>
      </c>
      <c r="P14" s="10"/>
      <c r="Q14" s="11"/>
      <c r="R14" s="10"/>
      <c r="S14" s="11"/>
      <c r="T14" s="10"/>
      <c r="U14" s="11"/>
      <c r="V14" s="10">
        <v>7005.9</v>
      </c>
      <c r="W14" s="11">
        <v>58.299430480023986</v>
      </c>
      <c r="X14" s="10"/>
      <c r="Y14" s="11"/>
      <c r="Z14" s="10">
        <v>42107.199999999997</v>
      </c>
      <c r="AA14" s="11">
        <v>44.978935241478894</v>
      </c>
      <c r="AC14" s="35">
        <f t="shared" si="0"/>
        <v>41.621383240654531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77184.3</v>
      </c>
      <c r="E15" s="11">
        <v>48.012646742925703</v>
      </c>
      <c r="F15" s="10">
        <v>3957</v>
      </c>
      <c r="G15" s="11">
        <v>23.124210260298206</v>
      </c>
      <c r="H15" s="10"/>
      <c r="I15" s="11"/>
      <c r="J15" s="10"/>
      <c r="K15" s="11"/>
      <c r="L15" s="10">
        <v>1378</v>
      </c>
      <c r="M15" s="11">
        <v>12.5</v>
      </c>
      <c r="N15" s="10">
        <v>16410.8</v>
      </c>
      <c r="O15" s="11">
        <v>43.249018938747653</v>
      </c>
      <c r="P15" s="10"/>
      <c r="Q15" s="11"/>
      <c r="R15" s="10"/>
      <c r="S15" s="11"/>
      <c r="T15" s="10"/>
      <c r="U15" s="11"/>
      <c r="V15" s="10">
        <v>13184</v>
      </c>
      <c r="W15" s="11">
        <v>60.302936893203878</v>
      </c>
      <c r="X15" s="10"/>
      <c r="Y15" s="11"/>
      <c r="Z15" s="10">
        <v>42254.5</v>
      </c>
      <c r="AA15" s="11">
        <v>49.516858796104557</v>
      </c>
      <c r="AC15" s="35">
        <f>(F15*G15+H15*I15+J15*K15+L15*M15+N15*O15+P15*Q15+R15*S15+T15*U15+X15*Y15+Z15*AA15)/(F15+H15+J15+L15+N15+P15+R15+T15+X15+Z15)</f>
        <v>45.480858839724192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84011.199999999997</v>
      </c>
      <c r="E16" s="11">
        <v>49.568022358923578</v>
      </c>
      <c r="F16" s="10">
        <v>3863</v>
      </c>
      <c r="G16" s="11">
        <v>23.129691949262231</v>
      </c>
      <c r="H16" s="10"/>
      <c r="I16" s="11"/>
      <c r="J16" s="10"/>
      <c r="K16" s="11"/>
      <c r="L16" s="10">
        <v>1345</v>
      </c>
      <c r="M16" s="11">
        <v>12.5</v>
      </c>
      <c r="N16" s="10">
        <v>15329</v>
      </c>
      <c r="O16" s="11">
        <v>44.369691434535845</v>
      </c>
      <c r="P16" s="10"/>
      <c r="Q16" s="11"/>
      <c r="R16" s="10"/>
      <c r="S16" s="11"/>
      <c r="T16" s="10"/>
      <c r="U16" s="11"/>
      <c r="V16" s="10">
        <v>17376.8</v>
      </c>
      <c r="W16" s="11">
        <v>66.426171677178772</v>
      </c>
      <c r="X16" s="10"/>
      <c r="Y16" s="11"/>
      <c r="Z16" s="10">
        <v>46097.4</v>
      </c>
      <c r="AA16" s="11">
        <v>48.238929744410761</v>
      </c>
      <c r="AC16" s="35">
        <f t="shared" ref="AC16:AC79" si="1">(F16*G16+H16*I16+J16*K16+L16*M16+N16*O16+P16*Q16+R16*S16+T16*U16+X16*Y16+Z16*AA16)/(F16+H16+J16+L16+N16+P16+R16+T16+X16+Z16)</f>
        <v>45.171784243573903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86555.199999999997</v>
      </c>
      <c r="E17" s="11">
        <v>48.347430171728561</v>
      </c>
      <c r="F17" s="10">
        <v>3862</v>
      </c>
      <c r="G17" s="11">
        <v>23.124029000517865</v>
      </c>
      <c r="H17" s="10"/>
      <c r="I17" s="11"/>
      <c r="J17" s="10"/>
      <c r="K17" s="11"/>
      <c r="L17" s="10">
        <v>4251</v>
      </c>
      <c r="M17" s="11">
        <v>10.107386497294755</v>
      </c>
      <c r="N17" s="10">
        <v>15329</v>
      </c>
      <c r="O17" s="11">
        <v>43.012720986365714</v>
      </c>
      <c r="P17" s="10"/>
      <c r="Q17" s="11"/>
      <c r="R17" s="10"/>
      <c r="S17" s="11"/>
      <c r="T17" s="10"/>
      <c r="U17" s="11"/>
      <c r="V17" s="10">
        <v>17611.099999999999</v>
      </c>
      <c r="W17" s="11">
        <v>66.443292014695288</v>
      </c>
      <c r="X17" s="10"/>
      <c r="Y17" s="11"/>
      <c r="Z17" s="10">
        <v>45502.1</v>
      </c>
      <c r="AA17" s="11">
        <v>48.854196355772594</v>
      </c>
      <c r="AC17" s="35">
        <f t="shared" si="1"/>
        <v>43.725018210405239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85153.9</v>
      </c>
      <c r="E18" s="11">
        <v>45.312454332684709</v>
      </c>
      <c r="F18" s="10">
        <v>6582</v>
      </c>
      <c r="G18" s="11">
        <v>11.052491643877241</v>
      </c>
      <c r="H18" s="10">
        <v>43</v>
      </c>
      <c r="I18" s="11">
        <v>45</v>
      </c>
      <c r="J18" s="10">
        <v>3038</v>
      </c>
      <c r="K18" s="11">
        <v>9</v>
      </c>
      <c r="L18" s="10">
        <v>590</v>
      </c>
      <c r="M18" s="11">
        <v>12.5</v>
      </c>
      <c r="N18" s="10">
        <v>18117</v>
      </c>
      <c r="O18" s="11">
        <v>42.93155599712977</v>
      </c>
      <c r="P18" s="10"/>
      <c r="Q18" s="11"/>
      <c r="R18" s="10"/>
      <c r="S18" s="11"/>
      <c r="T18" s="10"/>
      <c r="U18" s="11"/>
      <c r="V18" s="10">
        <v>25976</v>
      </c>
      <c r="W18" s="11">
        <v>47.911810902371421</v>
      </c>
      <c r="X18" s="10"/>
      <c r="Y18" s="11"/>
      <c r="Z18" s="10">
        <v>30807.9</v>
      </c>
      <c r="AA18" s="11">
        <v>56.050055505243776</v>
      </c>
      <c r="AC18" s="35">
        <f t="shared" si="1"/>
        <v>44.171472880923453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110290</v>
      </c>
      <c r="E19" s="11">
        <v>50.223743222413631</v>
      </c>
      <c r="F19" s="10">
        <v>9268</v>
      </c>
      <c r="G19" s="11">
        <v>11.367824773413897</v>
      </c>
      <c r="H19" s="10"/>
      <c r="I19" s="11"/>
      <c r="J19" s="10">
        <v>3312</v>
      </c>
      <c r="K19" s="11">
        <v>9</v>
      </c>
      <c r="L19" s="10">
        <v>644</v>
      </c>
      <c r="M19" s="11">
        <v>12</v>
      </c>
      <c r="N19" s="10">
        <v>19968</v>
      </c>
      <c r="O19" s="11">
        <v>41.225510817307693</v>
      </c>
      <c r="P19" s="10"/>
      <c r="Q19" s="11"/>
      <c r="R19" s="10"/>
      <c r="S19" s="11"/>
      <c r="T19" s="10"/>
      <c r="U19" s="11"/>
      <c r="V19" s="10">
        <v>20080</v>
      </c>
      <c r="W19" s="11">
        <v>46.68908366533865</v>
      </c>
      <c r="X19" s="10"/>
      <c r="Y19" s="11"/>
      <c r="Z19" s="10">
        <v>57018</v>
      </c>
      <c r="AA19" s="11">
        <v>63.761896944824436</v>
      </c>
      <c r="AC19" s="35">
        <f t="shared" si="1"/>
        <v>51.010529209621993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139434.5</v>
      </c>
      <c r="E20" s="11">
        <v>55.1514904847796</v>
      </c>
      <c r="F20" s="10">
        <v>11148.4</v>
      </c>
      <c r="G20" s="11">
        <v>12.116357504215852</v>
      </c>
      <c r="H20" s="10"/>
      <c r="I20" s="11"/>
      <c r="J20" s="10">
        <v>3850</v>
      </c>
      <c r="K20" s="11">
        <v>9</v>
      </c>
      <c r="L20" s="10">
        <v>748</v>
      </c>
      <c r="M20" s="11">
        <v>12.5</v>
      </c>
      <c r="N20" s="10">
        <v>19110.599999999999</v>
      </c>
      <c r="O20" s="11">
        <v>40.415633208795121</v>
      </c>
      <c r="P20" s="10"/>
      <c r="Q20" s="11"/>
      <c r="R20" s="10"/>
      <c r="S20" s="11"/>
      <c r="T20" s="10"/>
      <c r="U20" s="11"/>
      <c r="V20" s="10">
        <v>7408.5</v>
      </c>
      <c r="W20" s="11">
        <v>35.601606263076199</v>
      </c>
      <c r="X20" s="10"/>
      <c r="Y20" s="11"/>
      <c r="Z20" s="10">
        <v>97169</v>
      </c>
      <c r="AA20" s="11">
        <v>66.634636561043138</v>
      </c>
      <c r="AC20" s="35">
        <f t="shared" si="1"/>
        <v>56.248511656794882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144701.70000000001</v>
      </c>
      <c r="E21" s="11">
        <v>56.701380149645786</v>
      </c>
      <c r="F21" s="10">
        <v>10334.700000000001</v>
      </c>
      <c r="G21" s="11">
        <v>15.678287710335082</v>
      </c>
      <c r="H21" s="10"/>
      <c r="I21" s="11"/>
      <c r="J21" s="10">
        <v>4086.9999999999995</v>
      </c>
      <c r="K21" s="11">
        <v>9</v>
      </c>
      <c r="L21" s="10"/>
      <c r="M21" s="11"/>
      <c r="N21" s="10">
        <v>22604.400000000001</v>
      </c>
      <c r="O21" s="11">
        <v>43.309267222310694</v>
      </c>
      <c r="P21" s="10"/>
      <c r="Q21" s="11"/>
      <c r="R21" s="10"/>
      <c r="S21" s="11"/>
      <c r="T21" s="10"/>
      <c r="U21" s="11"/>
      <c r="V21" s="10">
        <v>9712.6</v>
      </c>
      <c r="W21" s="11">
        <v>29.560848794349607</v>
      </c>
      <c r="X21" s="10"/>
      <c r="Y21" s="11"/>
      <c r="Z21" s="10">
        <v>97963</v>
      </c>
      <c r="AA21" s="11">
        <v>68.800261323152625</v>
      </c>
      <c r="AC21" s="35">
        <f t="shared" si="1"/>
        <v>58.654168373594608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157052.29999999999</v>
      </c>
      <c r="E22" s="15">
        <v>56.628305984694272</v>
      </c>
      <c r="F22" s="14">
        <v>11528</v>
      </c>
      <c r="G22" s="15">
        <v>19.844812630117975</v>
      </c>
      <c r="H22" s="14"/>
      <c r="I22" s="15"/>
      <c r="J22" s="14">
        <v>4175</v>
      </c>
      <c r="K22" s="15">
        <v>9</v>
      </c>
      <c r="L22" s="14">
        <v>450</v>
      </c>
      <c r="M22" s="15">
        <v>45</v>
      </c>
      <c r="N22" s="14">
        <v>27434</v>
      </c>
      <c r="O22" s="15">
        <v>41.911423780710066</v>
      </c>
      <c r="P22" s="14"/>
      <c r="Q22" s="15"/>
      <c r="R22" s="14"/>
      <c r="S22" s="15"/>
      <c r="T22" s="14"/>
      <c r="U22" s="15"/>
      <c r="V22" s="14">
        <v>9929.2999999999993</v>
      </c>
      <c r="W22" s="15">
        <v>40.004532041533643</v>
      </c>
      <c r="X22" s="14"/>
      <c r="Y22" s="15"/>
      <c r="Z22" s="14">
        <v>103536</v>
      </c>
      <c r="AA22" s="15">
        <v>68.188791338278477</v>
      </c>
      <c r="AC22" s="36">
        <f t="shared" si="1"/>
        <v>57.7502409548473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176134.5</v>
      </c>
      <c r="E23" s="13">
        <v>55.348819436283065</v>
      </c>
      <c r="F23" s="12">
        <v>15702</v>
      </c>
      <c r="G23" s="13">
        <v>22.17</v>
      </c>
      <c r="H23" s="12">
        <v>2220</v>
      </c>
      <c r="I23" s="13">
        <v>60</v>
      </c>
      <c r="J23" s="12">
        <v>4287</v>
      </c>
      <c r="K23" s="13">
        <v>9</v>
      </c>
      <c r="L23" s="12"/>
      <c r="M23" s="13"/>
      <c r="N23" s="12">
        <v>35784.6</v>
      </c>
      <c r="O23" s="13">
        <v>41</v>
      </c>
      <c r="P23" s="12"/>
      <c r="Q23" s="13"/>
      <c r="R23" s="12">
        <v>3526</v>
      </c>
      <c r="S23" s="13">
        <v>12.6</v>
      </c>
      <c r="T23" s="12"/>
      <c r="U23" s="13"/>
      <c r="V23" s="12">
        <v>10290.9</v>
      </c>
      <c r="W23" s="13">
        <v>42.93</v>
      </c>
      <c r="X23" s="12"/>
      <c r="Y23" s="13"/>
      <c r="Z23" s="12">
        <v>104324</v>
      </c>
      <c r="AA23" s="13">
        <v>69.739999999999995</v>
      </c>
      <c r="AC23" s="35">
        <f t="shared" si="1"/>
        <v>56.119429993077816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182584.3</v>
      </c>
      <c r="E24" s="11">
        <v>51.240578368457761</v>
      </c>
      <c r="F24" s="10">
        <v>17994</v>
      </c>
      <c r="G24" s="11">
        <v>20.54</v>
      </c>
      <c r="H24" s="10"/>
      <c r="I24" s="11"/>
      <c r="J24" s="10">
        <v>4304</v>
      </c>
      <c r="K24" s="11">
        <v>9</v>
      </c>
      <c r="L24" s="10"/>
      <c r="M24" s="11"/>
      <c r="N24" s="10">
        <v>37211.800000000003</v>
      </c>
      <c r="O24" s="11">
        <v>41.76</v>
      </c>
      <c r="P24" s="10"/>
      <c r="Q24" s="11"/>
      <c r="R24" s="10">
        <v>6886</v>
      </c>
      <c r="S24" s="11">
        <v>12.6</v>
      </c>
      <c r="T24" s="10"/>
      <c r="U24" s="11"/>
      <c r="V24" s="10">
        <v>83312.5</v>
      </c>
      <c r="W24" s="11">
        <v>73.05</v>
      </c>
      <c r="X24" s="10"/>
      <c r="Y24" s="11"/>
      <c r="Z24" s="10">
        <v>32876</v>
      </c>
      <c r="AA24" s="11">
        <v>37.130000000000003</v>
      </c>
      <c r="AC24" s="35">
        <f t="shared" si="1"/>
        <v>32.937319641630353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208492</v>
      </c>
      <c r="E25" s="11">
        <v>51.166284605644343</v>
      </c>
      <c r="F25" s="10">
        <v>21414</v>
      </c>
      <c r="G25" s="11">
        <v>19.04</v>
      </c>
      <c r="H25" s="10"/>
      <c r="I25" s="11"/>
      <c r="J25" s="10">
        <v>4410</v>
      </c>
      <c r="K25" s="11">
        <v>9</v>
      </c>
      <c r="L25" s="10"/>
      <c r="M25" s="11"/>
      <c r="N25" s="10">
        <v>41530</v>
      </c>
      <c r="O25" s="11">
        <v>43.54</v>
      </c>
      <c r="P25" s="10"/>
      <c r="Q25" s="11"/>
      <c r="R25" s="10">
        <v>7769</v>
      </c>
      <c r="S25" s="11">
        <v>15.21</v>
      </c>
      <c r="T25" s="10"/>
      <c r="U25" s="11"/>
      <c r="V25" s="10">
        <v>67999</v>
      </c>
      <c r="W25" s="11">
        <v>72.040000000000006</v>
      </c>
      <c r="X25" s="10"/>
      <c r="Y25" s="11"/>
      <c r="Z25" s="10">
        <v>65370.000000000007</v>
      </c>
      <c r="AA25" s="11">
        <v>51.94</v>
      </c>
      <c r="AC25" s="35">
        <f t="shared" si="1"/>
        <v>41.063348707764803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224503.9</v>
      </c>
      <c r="E26" s="11">
        <v>51.331125815631708</v>
      </c>
      <c r="F26" s="10">
        <v>22498</v>
      </c>
      <c r="G26" s="11">
        <v>17.53</v>
      </c>
      <c r="H26" s="10"/>
      <c r="I26" s="11"/>
      <c r="J26" s="10">
        <v>4415</v>
      </c>
      <c r="K26" s="11">
        <v>9</v>
      </c>
      <c r="L26" s="10"/>
      <c r="M26" s="11"/>
      <c r="N26" s="10">
        <v>40719</v>
      </c>
      <c r="O26" s="11">
        <v>44.35</v>
      </c>
      <c r="P26" s="10"/>
      <c r="Q26" s="11"/>
      <c r="R26" s="10">
        <v>7776</v>
      </c>
      <c r="S26" s="11">
        <v>15.85</v>
      </c>
      <c r="T26" s="10"/>
      <c r="U26" s="11"/>
      <c r="V26" s="10">
        <v>59834.2</v>
      </c>
      <c r="W26" s="11">
        <v>61.52</v>
      </c>
      <c r="X26" s="10"/>
      <c r="Y26" s="11"/>
      <c r="Z26" s="10">
        <v>89261.7</v>
      </c>
      <c r="AA26" s="11">
        <v>61.39</v>
      </c>
      <c r="AC26" s="35">
        <f t="shared" si="1"/>
        <v>47.628907765059388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253169.3</v>
      </c>
      <c r="E27" s="11">
        <v>49.746998707979209</v>
      </c>
      <c r="F27" s="10">
        <v>24141</v>
      </c>
      <c r="G27" s="11">
        <v>21.24</v>
      </c>
      <c r="H27" s="10"/>
      <c r="I27" s="11"/>
      <c r="J27" s="10">
        <v>5866</v>
      </c>
      <c r="K27" s="11">
        <v>20.36</v>
      </c>
      <c r="L27" s="10"/>
      <c r="M27" s="11"/>
      <c r="N27" s="10">
        <v>40819</v>
      </c>
      <c r="O27" s="11">
        <v>42.09</v>
      </c>
      <c r="P27" s="10"/>
      <c r="Q27" s="11"/>
      <c r="R27" s="10">
        <v>9438</v>
      </c>
      <c r="S27" s="11">
        <v>21.28</v>
      </c>
      <c r="T27" s="10"/>
      <c r="U27" s="11"/>
      <c r="V27" s="10">
        <v>59651.3</v>
      </c>
      <c r="W27" s="11">
        <v>59.9</v>
      </c>
      <c r="X27" s="10"/>
      <c r="Y27" s="11"/>
      <c r="Z27" s="10">
        <v>113254</v>
      </c>
      <c r="AA27" s="11">
        <v>57.13</v>
      </c>
      <c r="AC27" s="35">
        <f t="shared" si="1"/>
        <v>46.617368771897191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276075.3</v>
      </c>
      <c r="E28" s="11">
        <v>49.27076436754755</v>
      </c>
      <c r="F28" s="10">
        <v>24698.799999999999</v>
      </c>
      <c r="G28" s="11">
        <v>21.13</v>
      </c>
      <c r="H28" s="10"/>
      <c r="I28" s="11"/>
      <c r="J28" s="10">
        <v>21210</v>
      </c>
      <c r="K28" s="11">
        <v>23.14</v>
      </c>
      <c r="L28" s="10"/>
      <c r="M28" s="11"/>
      <c r="N28" s="10">
        <v>35842.5</v>
      </c>
      <c r="O28" s="11">
        <v>42.3</v>
      </c>
      <c r="P28" s="10"/>
      <c r="Q28" s="11"/>
      <c r="R28" s="10">
        <v>9250</v>
      </c>
      <c r="S28" s="11">
        <v>21.4</v>
      </c>
      <c r="T28" s="10"/>
      <c r="U28" s="11"/>
      <c r="V28" s="10">
        <v>59252</v>
      </c>
      <c r="W28" s="11">
        <v>56.5</v>
      </c>
      <c r="X28" s="10"/>
      <c r="Y28" s="11"/>
      <c r="Z28" s="10">
        <v>125822</v>
      </c>
      <c r="AA28" s="11">
        <v>59.83</v>
      </c>
      <c r="AC28" s="35">
        <f t="shared" si="1"/>
        <v>47.295207913540658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309629.5</v>
      </c>
      <c r="E29" s="11">
        <v>38.627670745197086</v>
      </c>
      <c r="F29" s="10">
        <v>25118</v>
      </c>
      <c r="G29" s="11">
        <v>16.57</v>
      </c>
      <c r="H29" s="10">
        <v>864</v>
      </c>
      <c r="I29" s="11">
        <v>60</v>
      </c>
      <c r="J29" s="10">
        <v>19268</v>
      </c>
      <c r="K29" s="11">
        <v>20.21</v>
      </c>
      <c r="L29" s="10"/>
      <c r="M29" s="11"/>
      <c r="N29" s="10">
        <v>43431.4</v>
      </c>
      <c r="O29" s="11">
        <v>41.38</v>
      </c>
      <c r="P29" s="10"/>
      <c r="Q29" s="11"/>
      <c r="R29" s="10">
        <v>13010</v>
      </c>
      <c r="S29" s="11">
        <v>25.67</v>
      </c>
      <c r="T29" s="10"/>
      <c r="U29" s="11"/>
      <c r="V29" s="10">
        <v>63395.1</v>
      </c>
      <c r="W29" s="11">
        <v>53.67</v>
      </c>
      <c r="X29" s="10"/>
      <c r="Y29" s="11"/>
      <c r="Z29" s="10">
        <v>144543</v>
      </c>
      <c r="AA29" s="11">
        <v>38.53</v>
      </c>
      <c r="AC29" s="35">
        <f t="shared" si="1"/>
        <v>34.75489761787955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350195.6</v>
      </c>
      <c r="E30" s="11">
        <v>40.864053094898971</v>
      </c>
      <c r="F30" s="10">
        <v>24262.2</v>
      </c>
      <c r="G30" s="11">
        <v>15.23</v>
      </c>
      <c r="H30" s="10">
        <v>1305</v>
      </c>
      <c r="I30" s="11">
        <v>42.57</v>
      </c>
      <c r="J30" s="10">
        <v>18300</v>
      </c>
      <c r="K30" s="11">
        <v>18.84</v>
      </c>
      <c r="L30" s="10"/>
      <c r="M30" s="11"/>
      <c r="N30" s="10">
        <v>46750.6</v>
      </c>
      <c r="O30" s="11">
        <v>41.63</v>
      </c>
      <c r="P30" s="10"/>
      <c r="Q30" s="11"/>
      <c r="R30" s="10">
        <v>12885</v>
      </c>
      <c r="S30" s="11">
        <v>25.6</v>
      </c>
      <c r="T30" s="10"/>
      <c r="U30" s="11"/>
      <c r="V30" s="10">
        <v>59535.8</v>
      </c>
      <c r="W30" s="11">
        <v>52.71</v>
      </c>
      <c r="X30" s="10"/>
      <c r="Y30" s="11"/>
      <c r="Z30" s="10">
        <v>187157</v>
      </c>
      <c r="AA30" s="11">
        <v>43.42</v>
      </c>
      <c r="AC30" s="35">
        <f t="shared" si="1"/>
        <v>38.437649699063996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393386.2</v>
      </c>
      <c r="E31" s="11">
        <v>45.029346225159898</v>
      </c>
      <c r="F31" s="10">
        <v>26530.9</v>
      </c>
      <c r="G31" s="11">
        <v>16.86</v>
      </c>
      <c r="H31" s="10">
        <v>277</v>
      </c>
      <c r="I31" s="11">
        <v>9</v>
      </c>
      <c r="J31" s="10">
        <v>15000.8</v>
      </c>
      <c r="K31" s="11">
        <v>15.72</v>
      </c>
      <c r="L31" s="10"/>
      <c r="M31" s="11"/>
      <c r="N31" s="10">
        <v>58335.7</v>
      </c>
      <c r="O31" s="11">
        <v>41.09</v>
      </c>
      <c r="P31" s="10"/>
      <c r="Q31" s="11"/>
      <c r="R31" s="10">
        <v>14613.9</v>
      </c>
      <c r="S31" s="11">
        <v>25</v>
      </c>
      <c r="T31" s="10"/>
      <c r="U31" s="11"/>
      <c r="V31" s="10">
        <v>43037.2</v>
      </c>
      <c r="W31" s="11">
        <v>53.23</v>
      </c>
      <c r="X31" s="10"/>
      <c r="Y31" s="11"/>
      <c r="Z31" s="10">
        <v>235590.7</v>
      </c>
      <c r="AA31" s="11">
        <v>50.83</v>
      </c>
      <c r="AC31" s="35">
        <f t="shared" si="1"/>
        <v>44.021970218268066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416218.5</v>
      </c>
      <c r="E32" s="11">
        <v>44.450782060384142</v>
      </c>
      <c r="F32" s="10">
        <v>25916.7</v>
      </c>
      <c r="G32" s="11">
        <v>21.47</v>
      </c>
      <c r="H32" s="10">
        <v>278</v>
      </c>
      <c r="I32" s="11">
        <v>15</v>
      </c>
      <c r="J32" s="10">
        <v>15516</v>
      </c>
      <c r="K32" s="11">
        <v>17.84</v>
      </c>
      <c r="L32" s="10"/>
      <c r="M32" s="11"/>
      <c r="N32" s="10">
        <v>55277</v>
      </c>
      <c r="O32" s="11">
        <v>40.299999999999997</v>
      </c>
      <c r="P32" s="10"/>
      <c r="Q32" s="11"/>
      <c r="R32" s="10">
        <v>7840.6</v>
      </c>
      <c r="S32" s="11">
        <v>36.44</v>
      </c>
      <c r="T32" s="10"/>
      <c r="U32" s="11"/>
      <c r="V32" s="10">
        <v>49807.199999999997</v>
      </c>
      <c r="W32" s="11">
        <v>51.25</v>
      </c>
      <c r="X32" s="10"/>
      <c r="Y32" s="11"/>
      <c r="Z32" s="10">
        <v>261583.00000000003</v>
      </c>
      <c r="AA32" s="11">
        <v>48.16</v>
      </c>
      <c r="AC32" s="35">
        <f t="shared" si="1"/>
        <v>43.526547442723512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459747.2</v>
      </c>
      <c r="E33" s="11">
        <v>47.557815225410835</v>
      </c>
      <c r="F33" s="10">
        <v>27435.3</v>
      </c>
      <c r="G33" s="11">
        <v>20.89</v>
      </c>
      <c r="H33" s="10">
        <v>300</v>
      </c>
      <c r="I33" s="11">
        <v>15</v>
      </c>
      <c r="J33" s="10">
        <v>15394.4</v>
      </c>
      <c r="K33" s="11">
        <v>19.170000000000002</v>
      </c>
      <c r="L33" s="10"/>
      <c r="M33" s="11"/>
      <c r="N33" s="10">
        <v>81125.100000000006</v>
      </c>
      <c r="O33" s="11">
        <v>39.25</v>
      </c>
      <c r="P33" s="10"/>
      <c r="Q33" s="11"/>
      <c r="R33" s="10">
        <v>8742.6</v>
      </c>
      <c r="S33" s="11">
        <v>36.75</v>
      </c>
      <c r="T33" s="10"/>
      <c r="U33" s="11"/>
      <c r="V33" s="10">
        <v>55957.8</v>
      </c>
      <c r="W33" s="11">
        <v>50.11</v>
      </c>
      <c r="X33" s="10"/>
      <c r="Y33" s="11"/>
      <c r="Z33" s="10">
        <v>270792</v>
      </c>
      <c r="AA33" s="11">
        <v>54.22</v>
      </c>
      <c r="AC33" s="35">
        <f t="shared" si="1"/>
        <v>47.204129256488656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524598</v>
      </c>
      <c r="E34" s="15">
        <v>46.346895329376018</v>
      </c>
      <c r="F34" s="14">
        <v>31863.4</v>
      </c>
      <c r="G34" s="15">
        <v>23.87</v>
      </c>
      <c r="H34" s="14">
        <v>434</v>
      </c>
      <c r="I34" s="15">
        <v>15</v>
      </c>
      <c r="J34" s="14">
        <v>29092.1</v>
      </c>
      <c r="K34" s="15">
        <v>27.5</v>
      </c>
      <c r="L34" s="14"/>
      <c r="M34" s="15"/>
      <c r="N34" s="14">
        <v>79439.7</v>
      </c>
      <c r="O34" s="15">
        <v>40</v>
      </c>
      <c r="P34" s="14"/>
      <c r="Q34" s="15"/>
      <c r="R34" s="14">
        <v>17805</v>
      </c>
      <c r="S34" s="15">
        <v>29.58</v>
      </c>
      <c r="T34" s="14"/>
      <c r="U34" s="15"/>
      <c r="V34" s="14">
        <v>104430.8</v>
      </c>
      <c r="W34" s="15">
        <v>49.36</v>
      </c>
      <c r="X34" s="14"/>
      <c r="Y34" s="15"/>
      <c r="Z34" s="14">
        <v>261533.00000000003</v>
      </c>
      <c r="AA34" s="15">
        <v>53.1</v>
      </c>
      <c r="AC34" s="36">
        <f t="shared" si="1"/>
        <v>45.598000767313579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564093</v>
      </c>
      <c r="E35" s="13">
        <v>43.365182361773684</v>
      </c>
      <c r="F35" s="12">
        <v>30527.599999999999</v>
      </c>
      <c r="G35" s="13">
        <v>22.98</v>
      </c>
      <c r="H35" s="12">
        <v>446</v>
      </c>
      <c r="I35" s="13">
        <v>15</v>
      </c>
      <c r="J35" s="12">
        <v>25997.9</v>
      </c>
      <c r="K35" s="13">
        <v>24.42</v>
      </c>
      <c r="L35" s="12"/>
      <c r="M35" s="13"/>
      <c r="N35" s="12">
        <v>78252.3</v>
      </c>
      <c r="O35" s="13">
        <v>37.92</v>
      </c>
      <c r="P35" s="12"/>
      <c r="Q35" s="13"/>
      <c r="R35" s="12">
        <v>19693.599999999999</v>
      </c>
      <c r="S35" s="13">
        <v>29.44</v>
      </c>
      <c r="T35" s="12"/>
      <c r="U35" s="13"/>
      <c r="V35" s="12">
        <v>104071.6</v>
      </c>
      <c r="W35" s="13">
        <v>46.08</v>
      </c>
      <c r="X35" s="12"/>
      <c r="Y35" s="13"/>
      <c r="Z35" s="12">
        <v>305104</v>
      </c>
      <c r="AA35" s="13">
        <v>48.43</v>
      </c>
      <c r="AC35" s="35">
        <f t="shared" si="1"/>
        <v>42.751003509836714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626792.1</v>
      </c>
      <c r="E36" s="11">
        <v>43.301114265798823</v>
      </c>
      <c r="F36" s="10">
        <v>31073.7</v>
      </c>
      <c r="G36" s="11">
        <v>23.54</v>
      </c>
      <c r="H36" s="10">
        <v>5387</v>
      </c>
      <c r="I36" s="11">
        <v>28.77</v>
      </c>
      <c r="J36" s="10">
        <v>20498</v>
      </c>
      <c r="K36" s="11">
        <v>21.25</v>
      </c>
      <c r="L36" s="10"/>
      <c r="M36" s="11"/>
      <c r="N36" s="10">
        <v>87381.5</v>
      </c>
      <c r="O36" s="11">
        <v>39.299999999999997</v>
      </c>
      <c r="P36" s="10">
        <v>1324.4</v>
      </c>
      <c r="Q36" s="11">
        <v>40</v>
      </c>
      <c r="R36" s="10">
        <v>22599.8</v>
      </c>
      <c r="S36" s="11">
        <v>30.93</v>
      </c>
      <c r="T36" s="10"/>
      <c r="U36" s="11"/>
      <c r="V36" s="10">
        <v>105721.4</v>
      </c>
      <c r="W36" s="11">
        <v>52.68</v>
      </c>
      <c r="X36" s="10"/>
      <c r="Y36" s="11"/>
      <c r="Z36" s="10">
        <v>352806.3</v>
      </c>
      <c r="AA36" s="11">
        <v>45.53</v>
      </c>
      <c r="AC36" s="35">
        <f t="shared" si="1"/>
        <v>41.398207558014683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720630.9</v>
      </c>
      <c r="E37" s="11">
        <v>42.279648471915372</v>
      </c>
      <c r="F37" s="10">
        <v>36504.9</v>
      </c>
      <c r="G37" s="11">
        <v>23.84</v>
      </c>
      <c r="H37" s="10">
        <v>5687</v>
      </c>
      <c r="I37" s="11">
        <v>28.9</v>
      </c>
      <c r="J37" s="10">
        <v>14128</v>
      </c>
      <c r="K37" s="11">
        <v>16.37</v>
      </c>
      <c r="L37" s="10"/>
      <c r="M37" s="11"/>
      <c r="N37" s="10">
        <v>87080.6</v>
      </c>
      <c r="O37" s="11">
        <v>37.15</v>
      </c>
      <c r="P37" s="10">
        <v>4061.3</v>
      </c>
      <c r="Q37" s="11">
        <v>40</v>
      </c>
      <c r="R37" s="10">
        <v>29455.1</v>
      </c>
      <c r="S37" s="11">
        <v>28.64</v>
      </c>
      <c r="T37" s="10"/>
      <c r="U37" s="11"/>
      <c r="V37" s="10">
        <v>120344</v>
      </c>
      <c r="W37" s="11">
        <v>51.25</v>
      </c>
      <c r="X37" s="10"/>
      <c r="Y37" s="11"/>
      <c r="Z37" s="10">
        <v>423370</v>
      </c>
      <c r="AA37" s="11">
        <v>44.39</v>
      </c>
      <c r="AC37" s="35">
        <f t="shared" si="1"/>
        <v>40.481295077403821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779274.8</v>
      </c>
      <c r="E38" s="11">
        <v>38.851681147651639</v>
      </c>
      <c r="F38" s="10">
        <v>48623.6</v>
      </c>
      <c r="G38" s="11">
        <v>23.31</v>
      </c>
      <c r="H38" s="10">
        <v>1001.6</v>
      </c>
      <c r="I38" s="11">
        <v>24.2</v>
      </c>
      <c r="J38" s="10">
        <v>17381</v>
      </c>
      <c r="K38" s="11">
        <v>22.56</v>
      </c>
      <c r="L38" s="10"/>
      <c r="M38" s="11"/>
      <c r="N38" s="10">
        <v>333494</v>
      </c>
      <c r="O38" s="11">
        <v>50.7</v>
      </c>
      <c r="P38" s="10">
        <v>4712.3</v>
      </c>
      <c r="Q38" s="11">
        <v>40</v>
      </c>
      <c r="R38" s="10">
        <v>59391</v>
      </c>
      <c r="S38" s="11">
        <v>23.61</v>
      </c>
      <c r="T38" s="10"/>
      <c r="U38" s="11"/>
      <c r="V38" s="10">
        <v>124993.7</v>
      </c>
      <c r="W38" s="11">
        <v>40.700000000000003</v>
      </c>
      <c r="X38" s="10"/>
      <c r="Y38" s="11"/>
      <c r="Z38" s="10">
        <v>189677.6</v>
      </c>
      <c r="AA38" s="11">
        <v>27.1</v>
      </c>
      <c r="AC38" s="35">
        <f t="shared" si="1"/>
        <v>38.498578769889583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850670</v>
      </c>
      <c r="E39" s="11">
        <v>37.203989615244453</v>
      </c>
      <c r="F39" s="10">
        <v>52067.199999999997</v>
      </c>
      <c r="G39" s="11">
        <v>22.82</v>
      </c>
      <c r="H39" s="10">
        <v>7023</v>
      </c>
      <c r="I39" s="11">
        <v>29.55</v>
      </c>
      <c r="J39" s="10">
        <v>18176</v>
      </c>
      <c r="K39" s="11">
        <v>21.97</v>
      </c>
      <c r="L39" s="10">
        <v>996</v>
      </c>
      <c r="M39" s="11">
        <v>40</v>
      </c>
      <c r="N39" s="10">
        <v>326264.59999999998</v>
      </c>
      <c r="O39" s="11">
        <v>47.66</v>
      </c>
      <c r="P39" s="10">
        <v>1992</v>
      </c>
      <c r="Q39" s="11">
        <v>40</v>
      </c>
      <c r="R39" s="10">
        <v>78563.199999999997</v>
      </c>
      <c r="S39" s="11">
        <v>23.48</v>
      </c>
      <c r="T39" s="10"/>
      <c r="U39" s="11"/>
      <c r="V39" s="10">
        <v>143936.1</v>
      </c>
      <c r="W39" s="11">
        <v>41.27</v>
      </c>
      <c r="X39" s="10"/>
      <c r="Y39" s="11"/>
      <c r="Z39" s="10">
        <v>221651.9</v>
      </c>
      <c r="AA39" s="11">
        <v>28.87</v>
      </c>
      <c r="AC39" s="35">
        <f t="shared" si="1"/>
        <v>36.37589055654469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825282.5</v>
      </c>
      <c r="E40" s="11">
        <v>36.711832961440471</v>
      </c>
      <c r="F40" s="10">
        <v>54812.9</v>
      </c>
      <c r="G40" s="11">
        <v>24.91</v>
      </c>
      <c r="H40" s="10">
        <v>6326</v>
      </c>
      <c r="I40" s="11">
        <v>28.84</v>
      </c>
      <c r="J40" s="10">
        <v>14421</v>
      </c>
      <c r="K40" s="11">
        <v>18.190000000000001</v>
      </c>
      <c r="L40" s="10">
        <v>957.5</v>
      </c>
      <c r="M40" s="11">
        <v>40</v>
      </c>
      <c r="N40" s="10">
        <v>316754.40000000002</v>
      </c>
      <c r="O40" s="11">
        <v>47.23</v>
      </c>
      <c r="P40" s="10">
        <v>1604.3</v>
      </c>
      <c r="Q40" s="11">
        <v>40</v>
      </c>
      <c r="R40" s="10">
        <v>73858.3</v>
      </c>
      <c r="S40" s="11">
        <v>22.02</v>
      </c>
      <c r="T40" s="10"/>
      <c r="U40" s="11"/>
      <c r="V40" s="10">
        <v>147942.1</v>
      </c>
      <c r="W40" s="11">
        <v>40.79</v>
      </c>
      <c r="X40" s="10"/>
      <c r="Y40" s="11"/>
      <c r="Z40" s="10">
        <v>208606</v>
      </c>
      <c r="AA40" s="11">
        <v>27.63</v>
      </c>
      <c r="AC40" s="35">
        <f t="shared" si="1"/>
        <v>35.821095311899306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833067.1</v>
      </c>
      <c r="E41" s="11">
        <v>36.760627931411527</v>
      </c>
      <c r="F41" s="10">
        <v>61759.9</v>
      </c>
      <c r="G41" s="11">
        <v>25.87</v>
      </c>
      <c r="H41" s="10">
        <v>974</v>
      </c>
      <c r="I41" s="11">
        <v>22.5</v>
      </c>
      <c r="J41" s="10">
        <v>21489</v>
      </c>
      <c r="K41" s="11">
        <v>21.9</v>
      </c>
      <c r="L41" s="10">
        <v>1948.1</v>
      </c>
      <c r="M41" s="11">
        <v>40</v>
      </c>
      <c r="N41" s="10">
        <v>301168.7</v>
      </c>
      <c r="O41" s="11">
        <v>47.55</v>
      </c>
      <c r="P41" s="10"/>
      <c r="Q41" s="11"/>
      <c r="R41" s="10">
        <v>78099.5</v>
      </c>
      <c r="S41" s="11">
        <v>22.93</v>
      </c>
      <c r="T41" s="10"/>
      <c r="U41" s="11"/>
      <c r="V41" s="10">
        <v>154516.4</v>
      </c>
      <c r="W41" s="11">
        <v>41.88</v>
      </c>
      <c r="X41" s="10"/>
      <c r="Y41" s="11"/>
      <c r="Z41" s="10">
        <v>213111.5</v>
      </c>
      <c r="AA41" s="11">
        <v>27.56</v>
      </c>
      <c r="AC41" s="35">
        <f t="shared" si="1"/>
        <v>35.594868405559083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892081.7</v>
      </c>
      <c r="E42" s="11">
        <v>37.602608904543168</v>
      </c>
      <c r="F42" s="10">
        <v>61985.599999999999</v>
      </c>
      <c r="G42" s="11">
        <v>25.66</v>
      </c>
      <c r="H42" s="10">
        <v>1938</v>
      </c>
      <c r="I42" s="11">
        <v>31.77</v>
      </c>
      <c r="J42" s="10">
        <v>22026.799999999999</v>
      </c>
      <c r="K42" s="11">
        <v>21.8</v>
      </c>
      <c r="L42" s="10">
        <v>3571.4</v>
      </c>
      <c r="M42" s="11">
        <v>44.44</v>
      </c>
      <c r="N42" s="10">
        <v>322627.8</v>
      </c>
      <c r="O42" s="11">
        <v>48.2</v>
      </c>
      <c r="P42" s="10"/>
      <c r="Q42" s="11"/>
      <c r="R42" s="10">
        <v>80567</v>
      </c>
      <c r="S42" s="11">
        <v>23.15</v>
      </c>
      <c r="T42" s="10"/>
      <c r="U42" s="11"/>
      <c r="V42" s="10">
        <v>131648.4</v>
      </c>
      <c r="W42" s="11">
        <v>45.04</v>
      </c>
      <c r="X42" s="10"/>
      <c r="Y42" s="11"/>
      <c r="Z42" s="10">
        <v>267716.7</v>
      </c>
      <c r="AA42" s="11">
        <v>29.54</v>
      </c>
      <c r="AC42" s="35">
        <f t="shared" si="1"/>
        <v>36.315026367204069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951355.5</v>
      </c>
      <c r="E43" s="11">
        <v>36.910007353717937</v>
      </c>
      <c r="F43" s="10">
        <v>61063.6</v>
      </c>
      <c r="G43" s="11">
        <v>26.32</v>
      </c>
      <c r="H43" s="10">
        <v>4008</v>
      </c>
      <c r="I43" s="11">
        <v>34.06</v>
      </c>
      <c r="J43" s="10">
        <v>23038.2</v>
      </c>
      <c r="K43" s="11">
        <v>22.21</v>
      </c>
      <c r="L43" s="10">
        <v>2212.1</v>
      </c>
      <c r="M43" s="11">
        <v>40</v>
      </c>
      <c r="N43" s="10">
        <v>341743.2</v>
      </c>
      <c r="O43" s="11">
        <v>45.63</v>
      </c>
      <c r="P43" s="10"/>
      <c r="Q43" s="11"/>
      <c r="R43" s="10">
        <v>87416.9</v>
      </c>
      <c r="S43" s="11">
        <v>22.83</v>
      </c>
      <c r="T43" s="10"/>
      <c r="U43" s="11"/>
      <c r="V43" s="10">
        <v>139295.29999999999</v>
      </c>
      <c r="W43" s="11">
        <v>44.86</v>
      </c>
      <c r="X43" s="10"/>
      <c r="Y43" s="11"/>
      <c r="Z43" s="10">
        <v>292578.2</v>
      </c>
      <c r="AA43" s="11">
        <v>30.53</v>
      </c>
      <c r="AC43" s="35">
        <f t="shared" si="1"/>
        <v>35.546319525325835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1116437.1000000001</v>
      </c>
      <c r="E44" s="11">
        <v>36.863417520790023</v>
      </c>
      <c r="F44" s="10">
        <v>64137.799999999996</v>
      </c>
      <c r="G44" s="11">
        <v>26.14</v>
      </c>
      <c r="H44" s="10">
        <v>10119</v>
      </c>
      <c r="I44" s="11">
        <v>53.37</v>
      </c>
      <c r="J44" s="10">
        <v>21475.599999999999</v>
      </c>
      <c r="K44" s="11">
        <v>20.6</v>
      </c>
      <c r="L44" s="10">
        <v>684.8</v>
      </c>
      <c r="M44" s="11">
        <v>40</v>
      </c>
      <c r="N44" s="10">
        <v>432744.2</v>
      </c>
      <c r="O44" s="11">
        <v>45.09</v>
      </c>
      <c r="P44" s="10"/>
      <c r="Q44" s="11"/>
      <c r="R44" s="10">
        <v>86594.8</v>
      </c>
      <c r="S44" s="11">
        <v>23.75</v>
      </c>
      <c r="T44" s="10"/>
      <c r="U44" s="11"/>
      <c r="V44" s="10">
        <v>152632.4</v>
      </c>
      <c r="W44" s="11">
        <v>43.57</v>
      </c>
      <c r="X44" s="10"/>
      <c r="Y44" s="11"/>
      <c r="Z44" s="10">
        <v>348048.5</v>
      </c>
      <c r="AA44" s="11">
        <v>29.45</v>
      </c>
      <c r="AC44" s="35">
        <f t="shared" si="1"/>
        <v>35.801333283599881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1475346.5</v>
      </c>
      <c r="E45" s="11">
        <v>37.719361286314779</v>
      </c>
      <c r="F45" s="10">
        <v>81561.3</v>
      </c>
      <c r="G45" s="11">
        <v>25.27</v>
      </c>
      <c r="H45" s="10">
        <v>2905</v>
      </c>
      <c r="I45" s="11">
        <v>34.619999999999997</v>
      </c>
      <c r="J45" s="10">
        <v>26388.6</v>
      </c>
      <c r="K45" s="11">
        <v>20.85</v>
      </c>
      <c r="L45" s="10">
        <v>2037.7</v>
      </c>
      <c r="M45" s="11">
        <v>40</v>
      </c>
      <c r="N45" s="10">
        <v>674402.8</v>
      </c>
      <c r="O45" s="11">
        <v>46.25</v>
      </c>
      <c r="P45" s="10"/>
      <c r="Q45" s="11"/>
      <c r="R45" s="10">
        <v>108479.2</v>
      </c>
      <c r="S45" s="11">
        <v>23.92</v>
      </c>
      <c r="T45" s="10"/>
      <c r="U45" s="11"/>
      <c r="V45" s="10">
        <v>178732.7</v>
      </c>
      <c r="W45" s="11">
        <v>42.33</v>
      </c>
      <c r="X45" s="10"/>
      <c r="Y45" s="11"/>
      <c r="Z45" s="10">
        <v>400839.2</v>
      </c>
      <c r="AA45" s="11">
        <v>28.7</v>
      </c>
      <c r="AC45" s="35">
        <f t="shared" si="1"/>
        <v>37.083804340968761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1235862.8999999999</v>
      </c>
      <c r="E46" s="15">
        <v>34.307290102324451</v>
      </c>
      <c r="F46" s="14">
        <v>96285.9</v>
      </c>
      <c r="G46" s="15">
        <v>25.08</v>
      </c>
      <c r="H46" s="14">
        <v>2595</v>
      </c>
      <c r="I46" s="15">
        <v>34.65</v>
      </c>
      <c r="J46" s="14">
        <v>27534.7</v>
      </c>
      <c r="K46" s="15">
        <v>21.72</v>
      </c>
      <c r="L46" s="14">
        <v>2056.3000000000002</v>
      </c>
      <c r="M46" s="15">
        <v>40</v>
      </c>
      <c r="N46" s="14">
        <v>424328.1</v>
      </c>
      <c r="O46" s="15">
        <v>42.38</v>
      </c>
      <c r="P46" s="14"/>
      <c r="Q46" s="15"/>
      <c r="R46" s="14">
        <v>163056.6</v>
      </c>
      <c r="S46" s="15">
        <v>21.82</v>
      </c>
      <c r="T46" s="14"/>
      <c r="U46" s="15"/>
      <c r="V46" s="14">
        <v>156367.6</v>
      </c>
      <c r="W46" s="15">
        <v>43.28</v>
      </c>
      <c r="X46" s="14"/>
      <c r="Y46" s="15"/>
      <c r="Z46" s="14">
        <v>363638.7</v>
      </c>
      <c r="AA46" s="15">
        <v>29.99</v>
      </c>
      <c r="AC46" s="36">
        <f t="shared" si="1"/>
        <v>33.007570583216058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1406989.8</v>
      </c>
      <c r="E47" s="13">
        <v>38.246780894218276</v>
      </c>
      <c r="F47" s="12">
        <v>100093.6</v>
      </c>
      <c r="G47" s="13">
        <v>25.21</v>
      </c>
      <c r="H47" s="12">
        <v>2475</v>
      </c>
      <c r="I47" s="13">
        <v>34.61</v>
      </c>
      <c r="J47" s="12">
        <v>22666.6</v>
      </c>
      <c r="K47" s="13">
        <v>19.059999999999999</v>
      </c>
      <c r="L47" s="12">
        <v>2118.1999999999998</v>
      </c>
      <c r="M47" s="13">
        <v>40</v>
      </c>
      <c r="N47" s="12">
        <v>693127.5</v>
      </c>
      <c r="O47" s="13">
        <v>45.85</v>
      </c>
      <c r="P47" s="12"/>
      <c r="Q47" s="13"/>
      <c r="R47" s="12">
        <v>104740.6</v>
      </c>
      <c r="S47" s="13">
        <v>27.86</v>
      </c>
      <c r="T47" s="12"/>
      <c r="U47" s="13"/>
      <c r="V47" s="12">
        <v>155725</v>
      </c>
      <c r="W47" s="13">
        <v>42.46</v>
      </c>
      <c r="X47" s="12"/>
      <c r="Y47" s="13"/>
      <c r="Z47" s="12">
        <v>326043.3</v>
      </c>
      <c r="AA47" s="13">
        <v>28.76</v>
      </c>
      <c r="AC47" s="35">
        <f t="shared" si="1"/>
        <v>37.722428618626523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1392401.6</v>
      </c>
      <c r="E48" s="11">
        <v>37.456398609424177</v>
      </c>
      <c r="F48" s="10">
        <v>93479.8</v>
      </c>
      <c r="G48" s="11">
        <v>24.08</v>
      </c>
      <c r="H48" s="10">
        <v>2361</v>
      </c>
      <c r="I48" s="11">
        <v>33.229999999999997</v>
      </c>
      <c r="J48" s="10">
        <v>21954.1</v>
      </c>
      <c r="K48" s="11">
        <v>19.18</v>
      </c>
      <c r="L48" s="10">
        <v>15</v>
      </c>
      <c r="M48" s="11">
        <v>50</v>
      </c>
      <c r="N48" s="10">
        <v>682243.2</v>
      </c>
      <c r="O48" s="11">
        <v>45.2</v>
      </c>
      <c r="P48" s="10">
        <v>2750.4</v>
      </c>
      <c r="Q48" s="11">
        <v>28</v>
      </c>
      <c r="R48" s="10">
        <v>106869</v>
      </c>
      <c r="S48" s="11">
        <v>22.9</v>
      </c>
      <c r="T48" s="10"/>
      <c r="U48" s="11"/>
      <c r="V48" s="10">
        <v>155887.79999999999</v>
      </c>
      <c r="W48" s="11">
        <v>41.22</v>
      </c>
      <c r="X48" s="10"/>
      <c r="Y48" s="11"/>
      <c r="Z48" s="10">
        <v>326841.3</v>
      </c>
      <c r="AA48" s="11">
        <v>29.42</v>
      </c>
      <c r="AC48" s="35">
        <f t="shared" si="1"/>
        <v>36.981919844323613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1556023.3</v>
      </c>
      <c r="E49" s="11">
        <v>36.045158753085509</v>
      </c>
      <c r="F49" s="10">
        <v>121373.9</v>
      </c>
      <c r="G49" s="11">
        <v>23.92</v>
      </c>
      <c r="H49" s="10">
        <v>5739.6</v>
      </c>
      <c r="I49" s="11">
        <v>35.24</v>
      </c>
      <c r="J49" s="10">
        <v>26110</v>
      </c>
      <c r="K49" s="11">
        <v>16.29</v>
      </c>
      <c r="L49" s="10">
        <v>0</v>
      </c>
      <c r="M49" s="11">
        <v>0</v>
      </c>
      <c r="N49" s="10">
        <v>751489.6</v>
      </c>
      <c r="O49" s="11">
        <v>44.1</v>
      </c>
      <c r="P49" s="10">
        <v>371</v>
      </c>
      <c r="Q49" s="11">
        <v>45</v>
      </c>
      <c r="R49" s="10">
        <v>109406.2</v>
      </c>
      <c r="S49" s="11">
        <v>22.98</v>
      </c>
      <c r="T49" s="10"/>
      <c r="U49" s="11"/>
      <c r="V49" s="10">
        <v>174316.2</v>
      </c>
      <c r="W49" s="11">
        <v>38.72</v>
      </c>
      <c r="X49" s="10"/>
      <c r="Y49" s="11"/>
      <c r="Z49" s="10">
        <v>367216.8</v>
      </c>
      <c r="AA49" s="11">
        <v>27.6</v>
      </c>
      <c r="AC49" s="35">
        <f t="shared" si="1"/>
        <v>35.707700718915035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969552.3</v>
      </c>
      <c r="E50" s="11">
        <v>29.190941968782912</v>
      </c>
      <c r="F50" s="10">
        <v>93011.9</v>
      </c>
      <c r="G50" s="11">
        <v>21.83</v>
      </c>
      <c r="H50" s="10">
        <v>4221</v>
      </c>
      <c r="I50" s="11">
        <v>35.92</v>
      </c>
      <c r="J50" s="10">
        <v>23642.5</v>
      </c>
      <c r="K50" s="11">
        <v>17.16</v>
      </c>
      <c r="L50" s="10">
        <v>749</v>
      </c>
      <c r="M50" s="11">
        <v>40</v>
      </c>
      <c r="N50" s="10">
        <v>240206.6</v>
      </c>
      <c r="O50" s="11">
        <v>27.43</v>
      </c>
      <c r="P50" s="10">
        <v>412</v>
      </c>
      <c r="Q50" s="11">
        <v>45</v>
      </c>
      <c r="R50" s="10">
        <v>67048.2</v>
      </c>
      <c r="S50" s="11">
        <v>22.76</v>
      </c>
      <c r="T50" s="10"/>
      <c r="U50" s="11"/>
      <c r="V50" s="10">
        <v>177496.2</v>
      </c>
      <c r="W50" s="11">
        <v>38.630000000000003</v>
      </c>
      <c r="X50" s="10"/>
      <c r="Y50" s="11"/>
      <c r="Z50" s="10">
        <v>362764.9</v>
      </c>
      <c r="AA50" s="11">
        <v>29.48</v>
      </c>
      <c r="AC50" s="35">
        <f t="shared" si="1"/>
        <v>27.075691632196246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1071971.8</v>
      </c>
      <c r="E51" s="11">
        <v>29.270917875824718</v>
      </c>
      <c r="F51" s="10">
        <v>102580.7</v>
      </c>
      <c r="G51" s="11">
        <v>25.55</v>
      </c>
      <c r="H51" s="10">
        <v>4259.7</v>
      </c>
      <c r="I51" s="11">
        <v>24.44</v>
      </c>
      <c r="J51" s="10">
        <v>27415.599999999999</v>
      </c>
      <c r="K51" s="11">
        <v>29.55</v>
      </c>
      <c r="L51" s="10">
        <v>3016</v>
      </c>
      <c r="M51" s="11">
        <v>38.57</v>
      </c>
      <c r="N51" s="10">
        <v>266596.7</v>
      </c>
      <c r="O51" s="11">
        <v>27.12</v>
      </c>
      <c r="P51" s="10">
        <v>1336</v>
      </c>
      <c r="Q51" s="11">
        <v>45</v>
      </c>
      <c r="R51" s="10">
        <v>81535.899999999994</v>
      </c>
      <c r="S51" s="11">
        <v>21.4</v>
      </c>
      <c r="T51" s="10"/>
      <c r="U51" s="11"/>
      <c r="V51" s="10">
        <v>196651.5</v>
      </c>
      <c r="W51" s="11">
        <v>37.979999999999997</v>
      </c>
      <c r="X51" s="10"/>
      <c r="Y51" s="11"/>
      <c r="Z51" s="10">
        <v>388579.7</v>
      </c>
      <c r="AA51" s="11">
        <v>28.88</v>
      </c>
      <c r="AC51" s="35">
        <f t="shared" si="1"/>
        <v>27.314315174685195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1031021.6000000001</v>
      </c>
      <c r="E52" s="11">
        <v>28.260627291416586</v>
      </c>
      <c r="F52" s="10">
        <v>97007.4</v>
      </c>
      <c r="G52" s="11">
        <v>25.02</v>
      </c>
      <c r="H52" s="10">
        <v>4058</v>
      </c>
      <c r="I52" s="11">
        <v>24.03</v>
      </c>
      <c r="J52" s="10">
        <v>28290.799999999999</v>
      </c>
      <c r="K52" s="11">
        <v>19.3</v>
      </c>
      <c r="L52" s="10">
        <v>5057.2</v>
      </c>
      <c r="M52" s="11">
        <v>35</v>
      </c>
      <c r="N52" s="10">
        <v>251580.4</v>
      </c>
      <c r="O52" s="11">
        <v>27.7</v>
      </c>
      <c r="P52" s="10"/>
      <c r="Q52" s="11"/>
      <c r="R52" s="10">
        <v>76686.600000000006</v>
      </c>
      <c r="S52" s="11">
        <v>21.68</v>
      </c>
      <c r="T52" s="10"/>
      <c r="U52" s="11"/>
      <c r="V52" s="10">
        <v>191430.9</v>
      </c>
      <c r="W52" s="11">
        <v>37.229999999999997</v>
      </c>
      <c r="X52" s="10"/>
      <c r="Y52" s="11"/>
      <c r="Z52" s="10">
        <v>376910.3</v>
      </c>
      <c r="AA52" s="11">
        <v>26.88</v>
      </c>
      <c r="AC52" s="35">
        <f t="shared" si="1"/>
        <v>26.215565227199395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981341.4</v>
      </c>
      <c r="E53" s="11">
        <v>26.83480945061525</v>
      </c>
      <c r="F53" s="10">
        <v>156984.6</v>
      </c>
      <c r="G53" s="11">
        <v>14.81</v>
      </c>
      <c r="H53" s="10">
        <v>5760.8</v>
      </c>
      <c r="I53" s="11">
        <v>21.7</v>
      </c>
      <c r="J53" s="10">
        <v>33960.699999999997</v>
      </c>
      <c r="K53" s="11">
        <v>16.87</v>
      </c>
      <c r="L53" s="10">
        <v>2008.6</v>
      </c>
      <c r="M53" s="11">
        <v>30</v>
      </c>
      <c r="N53" s="10">
        <v>256678.79999999996</v>
      </c>
      <c r="O53" s="11">
        <v>27.67</v>
      </c>
      <c r="P53" s="10">
        <v>2812.1</v>
      </c>
      <c r="Q53" s="11">
        <v>16</v>
      </c>
      <c r="R53" s="10">
        <v>66327.7</v>
      </c>
      <c r="S53" s="11">
        <v>20</v>
      </c>
      <c r="T53" s="10"/>
      <c r="U53" s="11"/>
      <c r="V53" s="10">
        <v>182455.2</v>
      </c>
      <c r="W53" s="11">
        <v>35.76</v>
      </c>
      <c r="X53" s="10"/>
      <c r="Y53" s="11"/>
      <c r="Z53" s="10">
        <v>274352.90000000002</v>
      </c>
      <c r="AA53" s="11">
        <v>30.08</v>
      </c>
      <c r="AC53" s="35">
        <f t="shared" si="1"/>
        <v>24.796412208647489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1058641.3999999999</v>
      </c>
      <c r="E54" s="11">
        <v>26.852961349329437</v>
      </c>
      <c r="F54" s="10">
        <v>167717.29999999999</v>
      </c>
      <c r="G54" s="11">
        <v>14.67</v>
      </c>
      <c r="H54" s="10">
        <v>5974.5</v>
      </c>
      <c r="I54" s="11">
        <v>21.49</v>
      </c>
      <c r="J54" s="10">
        <v>37426.9</v>
      </c>
      <c r="K54" s="11">
        <v>16.850000000000001</v>
      </c>
      <c r="L54" s="10">
        <v>8494.5</v>
      </c>
      <c r="M54" s="11">
        <v>33.5</v>
      </c>
      <c r="N54" s="10">
        <v>279054.90000000002</v>
      </c>
      <c r="O54" s="11">
        <v>26.81</v>
      </c>
      <c r="P54" s="10">
        <v>849.4</v>
      </c>
      <c r="Q54" s="11">
        <v>50</v>
      </c>
      <c r="R54" s="10">
        <v>70760.899999999994</v>
      </c>
      <c r="S54" s="11">
        <v>19.95</v>
      </c>
      <c r="T54" s="10"/>
      <c r="U54" s="11"/>
      <c r="V54" s="10">
        <v>189613.6</v>
      </c>
      <c r="W54" s="11">
        <v>37.950000000000003</v>
      </c>
      <c r="X54" s="10"/>
      <c r="Y54" s="11"/>
      <c r="Z54" s="10">
        <v>298749.40000000002</v>
      </c>
      <c r="AA54" s="11">
        <v>29.43</v>
      </c>
      <c r="AC54" s="35">
        <f t="shared" si="1"/>
        <v>24.431693067816699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1086456</v>
      </c>
      <c r="E55" s="11">
        <v>26.766963714131087</v>
      </c>
      <c r="F55" s="10">
        <v>172081.7</v>
      </c>
      <c r="G55" s="11">
        <v>15.17</v>
      </c>
      <c r="H55" s="10">
        <v>2854.1</v>
      </c>
      <c r="I55" s="11">
        <v>18.62</v>
      </c>
      <c r="J55" s="10">
        <v>37858</v>
      </c>
      <c r="K55" s="11">
        <v>16.86</v>
      </c>
      <c r="L55" s="10">
        <v>12382.7</v>
      </c>
      <c r="M55" s="11">
        <v>34.340000000000003</v>
      </c>
      <c r="N55" s="10">
        <v>273470.8</v>
      </c>
      <c r="O55" s="11">
        <v>27.79</v>
      </c>
      <c r="P55" s="10">
        <v>1504.8</v>
      </c>
      <c r="Q55" s="11">
        <v>33.57</v>
      </c>
      <c r="R55" s="10">
        <v>71012.3</v>
      </c>
      <c r="S55" s="11">
        <v>19.559999999999999</v>
      </c>
      <c r="T55" s="10"/>
      <c r="U55" s="11"/>
      <c r="V55" s="10">
        <v>200060.2</v>
      </c>
      <c r="W55" s="11">
        <v>36.909999999999997</v>
      </c>
      <c r="X55" s="10"/>
      <c r="Y55" s="11"/>
      <c r="Z55" s="10">
        <v>315231.40000000002</v>
      </c>
      <c r="AA55" s="11">
        <v>28.33</v>
      </c>
      <c r="AC55" s="35">
        <f t="shared" si="1"/>
        <v>24.477672781166159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1082063.2</v>
      </c>
      <c r="E56" s="11">
        <v>26.341034755640891</v>
      </c>
      <c r="F56" s="10">
        <v>170582.5</v>
      </c>
      <c r="G56" s="11">
        <v>15.49</v>
      </c>
      <c r="H56" s="10">
        <v>4711.5</v>
      </c>
      <c r="I56" s="11">
        <v>28.61</v>
      </c>
      <c r="J56" s="10">
        <v>37814.5</v>
      </c>
      <c r="K56" s="11">
        <v>16.87</v>
      </c>
      <c r="L56" s="10">
        <v>9456.1</v>
      </c>
      <c r="M56" s="11">
        <v>37.51</v>
      </c>
      <c r="N56" s="10">
        <v>273330.90000000002</v>
      </c>
      <c r="O56" s="11">
        <v>27.68</v>
      </c>
      <c r="P56" s="10">
        <v>2063.1</v>
      </c>
      <c r="Q56" s="11">
        <v>47.92</v>
      </c>
      <c r="R56" s="10">
        <v>66891.600000000006</v>
      </c>
      <c r="S56" s="11">
        <v>20.399999999999999</v>
      </c>
      <c r="T56" s="10"/>
      <c r="U56" s="11"/>
      <c r="V56" s="10">
        <v>192512.7</v>
      </c>
      <c r="W56" s="11">
        <v>35.24</v>
      </c>
      <c r="X56" s="10"/>
      <c r="Y56" s="11"/>
      <c r="Z56" s="10">
        <v>324700.3</v>
      </c>
      <c r="AA56" s="11">
        <v>27.47</v>
      </c>
      <c r="AC56" s="35">
        <f t="shared" si="1"/>
        <v>24.415158904412955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1149101.3</v>
      </c>
      <c r="E57" s="11">
        <v>26.298487282191751</v>
      </c>
      <c r="F57" s="10">
        <v>182211.9</v>
      </c>
      <c r="G57" s="11">
        <v>14.92</v>
      </c>
      <c r="H57" s="10">
        <v>5288</v>
      </c>
      <c r="I57" s="11">
        <v>20.46</v>
      </c>
      <c r="J57" s="10">
        <v>45734.400000000001</v>
      </c>
      <c r="K57" s="11">
        <v>18.43</v>
      </c>
      <c r="L57" s="10">
        <v>11325.8</v>
      </c>
      <c r="M57" s="11">
        <v>36.979999999999997</v>
      </c>
      <c r="N57" s="10">
        <v>287551.90000000002</v>
      </c>
      <c r="O57" s="11">
        <v>28.22</v>
      </c>
      <c r="P57" s="10">
        <v>4394.3</v>
      </c>
      <c r="Q57" s="11">
        <v>49.09</v>
      </c>
      <c r="R57" s="10">
        <v>74971.7</v>
      </c>
      <c r="S57" s="11">
        <v>20.92</v>
      </c>
      <c r="T57" s="10"/>
      <c r="U57" s="11"/>
      <c r="V57" s="10">
        <v>199642.2</v>
      </c>
      <c r="W57" s="11">
        <v>35.75</v>
      </c>
      <c r="X57" s="10"/>
      <c r="Y57" s="11"/>
      <c r="Z57" s="10">
        <v>337981.1</v>
      </c>
      <c r="AA57" s="11">
        <v>26.91</v>
      </c>
      <c r="AC57" s="35">
        <f t="shared" si="1"/>
        <v>24.311123326955318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1084354.8999999999</v>
      </c>
      <c r="E58" s="15">
        <v>26.193942416823131</v>
      </c>
      <c r="F58" s="14">
        <v>162669.79999999999</v>
      </c>
      <c r="G58" s="15">
        <v>11.99</v>
      </c>
      <c r="H58" s="14">
        <v>12763</v>
      </c>
      <c r="I58" s="15">
        <v>24.93</v>
      </c>
      <c r="J58" s="14">
        <v>47383</v>
      </c>
      <c r="K58" s="15">
        <v>17.559999999999999</v>
      </c>
      <c r="L58" s="14">
        <v>14695.5</v>
      </c>
      <c r="M58" s="15">
        <v>36.68</v>
      </c>
      <c r="N58" s="14">
        <v>252912.2</v>
      </c>
      <c r="O58" s="15">
        <v>30.64</v>
      </c>
      <c r="P58" s="14">
        <v>5820.7</v>
      </c>
      <c r="Q58" s="15">
        <v>50</v>
      </c>
      <c r="R58" s="14">
        <v>87363.5</v>
      </c>
      <c r="S58" s="15">
        <v>18.98</v>
      </c>
      <c r="T58" s="14"/>
      <c r="U58" s="15"/>
      <c r="V58" s="14">
        <v>190014</v>
      </c>
      <c r="W58" s="15">
        <v>34.56</v>
      </c>
      <c r="X58" s="14"/>
      <c r="Y58" s="15"/>
      <c r="Z58" s="14">
        <v>310733.2</v>
      </c>
      <c r="AA58" s="15">
        <v>27.35</v>
      </c>
      <c r="AC58" s="36">
        <f t="shared" si="1"/>
        <v>24.41646800453832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1082067.8</v>
      </c>
      <c r="E59" s="13">
        <v>24.225020437721184</v>
      </c>
      <c r="F59" s="12">
        <v>189063.4</v>
      </c>
      <c r="G59" s="13">
        <v>13.09</v>
      </c>
      <c r="H59" s="12">
        <v>13181.1</v>
      </c>
      <c r="I59" s="13">
        <v>24.88</v>
      </c>
      <c r="J59" s="12">
        <v>46767.7</v>
      </c>
      <c r="K59" s="13">
        <v>17.53</v>
      </c>
      <c r="L59" s="12">
        <v>14208.1</v>
      </c>
      <c r="M59" s="13">
        <v>35.06</v>
      </c>
      <c r="N59" s="12">
        <v>193116.3</v>
      </c>
      <c r="O59" s="13">
        <v>22.08</v>
      </c>
      <c r="P59" s="12">
        <v>6010.9</v>
      </c>
      <c r="Q59" s="13">
        <v>49.38</v>
      </c>
      <c r="R59" s="12">
        <v>87427.3</v>
      </c>
      <c r="S59" s="13">
        <v>18.170000000000002</v>
      </c>
      <c r="T59" s="12"/>
      <c r="U59" s="13"/>
      <c r="V59" s="12">
        <v>202263.1</v>
      </c>
      <c r="W59" s="13">
        <v>33.869999999999997</v>
      </c>
      <c r="X59" s="12"/>
      <c r="Y59" s="13"/>
      <c r="Z59" s="12">
        <v>330029.90000000002</v>
      </c>
      <c r="AA59" s="13">
        <v>27.55</v>
      </c>
      <c r="AC59" s="35">
        <f t="shared" si="1"/>
        <v>22.007683492711504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1039739.1</v>
      </c>
      <c r="E60" s="11">
        <v>22.616408252801115</v>
      </c>
      <c r="F60" s="10">
        <v>218768.5</v>
      </c>
      <c r="G60" s="11">
        <v>12.22</v>
      </c>
      <c r="H60" s="10">
        <v>13339.2</v>
      </c>
      <c r="I60" s="11">
        <v>25.61</v>
      </c>
      <c r="J60" s="10">
        <v>49178.400000000001</v>
      </c>
      <c r="K60" s="11">
        <v>18.079999999999998</v>
      </c>
      <c r="L60" s="10">
        <v>21973.4</v>
      </c>
      <c r="M60" s="11">
        <v>35.369999999999997</v>
      </c>
      <c r="N60" s="10">
        <v>186158.5</v>
      </c>
      <c r="O60" s="11">
        <v>16.46</v>
      </c>
      <c r="P60" s="10">
        <v>5818.7</v>
      </c>
      <c r="Q60" s="11">
        <v>49.35</v>
      </c>
      <c r="R60" s="10">
        <v>58956.6</v>
      </c>
      <c r="S60" s="11">
        <v>24.25</v>
      </c>
      <c r="T60" s="10"/>
      <c r="U60" s="11"/>
      <c r="V60" s="10">
        <v>182364.1</v>
      </c>
      <c r="W60" s="11">
        <v>32.770000000000003</v>
      </c>
      <c r="X60" s="10"/>
      <c r="Y60" s="11"/>
      <c r="Z60" s="10">
        <v>303181.7</v>
      </c>
      <c r="AA60" s="11">
        <v>26.64</v>
      </c>
      <c r="AC60" s="35">
        <f t="shared" si="1"/>
        <v>20.456734107012686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1064621.1000000001</v>
      </c>
      <c r="E61" s="11">
        <v>22.694629279844257</v>
      </c>
      <c r="F61" s="10">
        <v>227964.4</v>
      </c>
      <c r="G61" s="11">
        <v>12.15</v>
      </c>
      <c r="H61" s="10">
        <v>10848.6</v>
      </c>
      <c r="I61" s="11">
        <v>22.25</v>
      </c>
      <c r="J61" s="10">
        <v>41182.300000000003</v>
      </c>
      <c r="K61" s="11">
        <v>19.690000000000001</v>
      </c>
      <c r="L61" s="10">
        <v>14404.2</v>
      </c>
      <c r="M61" s="11">
        <v>34.29</v>
      </c>
      <c r="N61" s="10">
        <v>203850.1</v>
      </c>
      <c r="O61" s="11">
        <v>17.34</v>
      </c>
      <c r="P61" s="10">
        <v>5884.1</v>
      </c>
      <c r="Q61" s="11">
        <v>49.51</v>
      </c>
      <c r="R61" s="10">
        <v>57583.8</v>
      </c>
      <c r="S61" s="11">
        <v>23.74</v>
      </c>
      <c r="T61" s="10"/>
      <c r="U61" s="11"/>
      <c r="V61" s="10">
        <v>191229</v>
      </c>
      <c r="W61" s="11">
        <v>32.68</v>
      </c>
      <c r="X61" s="10"/>
      <c r="Y61" s="11"/>
      <c r="Z61" s="10">
        <v>311674.59999999998</v>
      </c>
      <c r="AA61" s="11">
        <v>26.96</v>
      </c>
      <c r="AC61" s="35">
        <f t="shared" si="1"/>
        <v>20.508334650611108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1053468.8999999999</v>
      </c>
      <c r="E62" s="11">
        <v>22.886432912257781</v>
      </c>
      <c r="F62" s="10">
        <v>225286.5</v>
      </c>
      <c r="G62" s="11">
        <v>13.02</v>
      </c>
      <c r="H62" s="10">
        <v>10917.9</v>
      </c>
      <c r="I62" s="11">
        <v>22.15</v>
      </c>
      <c r="J62" s="10">
        <v>44981.2</v>
      </c>
      <c r="K62" s="11">
        <v>18.32</v>
      </c>
      <c r="L62" s="10">
        <v>18491.400000000001</v>
      </c>
      <c r="M62" s="11">
        <v>32.85</v>
      </c>
      <c r="N62" s="10">
        <v>196404.3</v>
      </c>
      <c r="O62" s="11">
        <v>15.95</v>
      </c>
      <c r="P62" s="10">
        <v>5914.1</v>
      </c>
      <c r="Q62" s="11">
        <v>39.68</v>
      </c>
      <c r="R62" s="10">
        <v>54711</v>
      </c>
      <c r="S62" s="11">
        <v>23.42</v>
      </c>
      <c r="T62" s="10"/>
      <c r="U62" s="11"/>
      <c r="V62" s="10">
        <v>190523.8</v>
      </c>
      <c r="W62" s="11">
        <v>34.04</v>
      </c>
      <c r="X62" s="10"/>
      <c r="Y62" s="11"/>
      <c r="Z62" s="10">
        <v>306238.7</v>
      </c>
      <c r="AA62" s="11">
        <v>27.33</v>
      </c>
      <c r="AC62" s="35">
        <f t="shared" si="1"/>
        <v>20.423912428496326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1030787.8</v>
      </c>
      <c r="E63" s="11">
        <v>23.137689139316549</v>
      </c>
      <c r="F63" s="10">
        <v>223818.5</v>
      </c>
      <c r="G63" s="11">
        <v>12.24</v>
      </c>
      <c r="H63" s="10">
        <v>10798.5</v>
      </c>
      <c r="I63" s="11">
        <v>22.17</v>
      </c>
      <c r="J63" s="10">
        <v>41049.9</v>
      </c>
      <c r="K63" s="11">
        <v>17.149999999999999</v>
      </c>
      <c r="L63" s="10">
        <v>20700</v>
      </c>
      <c r="M63" s="11">
        <v>33.71</v>
      </c>
      <c r="N63" s="10">
        <v>148225.60000000001</v>
      </c>
      <c r="O63" s="11">
        <v>19.61</v>
      </c>
      <c r="P63" s="10">
        <v>10770.7</v>
      </c>
      <c r="Q63" s="11">
        <v>24.11</v>
      </c>
      <c r="R63" s="10">
        <v>55251.5</v>
      </c>
      <c r="S63" s="11">
        <v>19.53</v>
      </c>
      <c r="T63" s="10"/>
      <c r="U63" s="11"/>
      <c r="V63" s="10">
        <v>193231</v>
      </c>
      <c r="W63" s="11">
        <v>33.83</v>
      </c>
      <c r="X63" s="10"/>
      <c r="Y63" s="11"/>
      <c r="Z63" s="10">
        <v>326942.09999999998</v>
      </c>
      <c r="AA63" s="11">
        <v>26.57</v>
      </c>
      <c r="AC63" s="35">
        <f t="shared" si="1"/>
        <v>20.670888177374952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961972.5</v>
      </c>
      <c r="E64" s="11">
        <v>24.112768117591717</v>
      </c>
      <c r="F64" s="10">
        <v>198191.1</v>
      </c>
      <c r="G64" s="11">
        <v>12.66</v>
      </c>
      <c r="H64" s="10">
        <v>10695.7</v>
      </c>
      <c r="I64" s="11">
        <v>22.3</v>
      </c>
      <c r="J64" s="10">
        <v>36348.1</v>
      </c>
      <c r="K64" s="11">
        <v>18.52</v>
      </c>
      <c r="L64" s="10">
        <v>18673.900000000001</v>
      </c>
      <c r="M64" s="11">
        <v>33.479999999999997</v>
      </c>
      <c r="N64" s="10">
        <v>127536.9</v>
      </c>
      <c r="O64" s="11">
        <v>24.81</v>
      </c>
      <c r="P64" s="10">
        <v>10486.1</v>
      </c>
      <c r="Q64" s="11">
        <v>24.11</v>
      </c>
      <c r="R64" s="10">
        <v>50197.9</v>
      </c>
      <c r="S64" s="11">
        <v>23.18</v>
      </c>
      <c r="T64" s="10"/>
      <c r="U64" s="11"/>
      <c r="V64" s="10">
        <v>189568.2</v>
      </c>
      <c r="W64" s="11">
        <v>33.57</v>
      </c>
      <c r="X64" s="10"/>
      <c r="Y64" s="11"/>
      <c r="Z64" s="10">
        <v>320274.59999999998</v>
      </c>
      <c r="AA64" s="11">
        <v>25.62</v>
      </c>
      <c r="AC64" s="35">
        <f t="shared" si="1"/>
        <v>21.791716273459375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985189.6</v>
      </c>
      <c r="E65" s="11">
        <v>24.432172268160365</v>
      </c>
      <c r="F65" s="10">
        <v>201871.4</v>
      </c>
      <c r="G65" s="11">
        <v>13.44</v>
      </c>
      <c r="H65" s="10">
        <v>10716.7</v>
      </c>
      <c r="I65" s="11">
        <v>22.74</v>
      </c>
      <c r="J65" s="10">
        <v>39316.699999999997</v>
      </c>
      <c r="K65" s="11">
        <v>19.850000000000001</v>
      </c>
      <c r="L65" s="10">
        <v>19360.099999999999</v>
      </c>
      <c r="M65" s="11">
        <v>33.130000000000003</v>
      </c>
      <c r="N65" s="10">
        <v>141725.70000000001</v>
      </c>
      <c r="O65" s="11">
        <v>25.11</v>
      </c>
      <c r="P65" s="10">
        <v>10507.3</v>
      </c>
      <c r="Q65" s="11">
        <v>24.11</v>
      </c>
      <c r="R65" s="10">
        <v>51427.5</v>
      </c>
      <c r="S65" s="11">
        <v>24.73</v>
      </c>
      <c r="T65" s="10"/>
      <c r="U65" s="11"/>
      <c r="V65" s="10">
        <v>192287.7</v>
      </c>
      <c r="W65" s="11">
        <v>32.56</v>
      </c>
      <c r="X65" s="10"/>
      <c r="Y65" s="11"/>
      <c r="Z65" s="10">
        <v>317976.5</v>
      </c>
      <c r="AA65" s="11">
        <v>26.25</v>
      </c>
      <c r="AC65" s="35">
        <f t="shared" si="1"/>
        <v>22.461081896764284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1003230.9</v>
      </c>
      <c r="E66" s="11">
        <v>24.264326511474074</v>
      </c>
      <c r="F66" s="10">
        <v>210018.5</v>
      </c>
      <c r="G66" s="11">
        <v>13.6</v>
      </c>
      <c r="H66" s="10">
        <v>10901</v>
      </c>
      <c r="I66" s="11">
        <v>22.26</v>
      </c>
      <c r="J66" s="10">
        <v>48702.400000000001</v>
      </c>
      <c r="K66" s="11">
        <v>23.42</v>
      </c>
      <c r="L66" s="10">
        <v>20527.8</v>
      </c>
      <c r="M66" s="11">
        <v>31.35</v>
      </c>
      <c r="N66" s="10">
        <v>141820.20000000001</v>
      </c>
      <c r="O66" s="11">
        <v>24.84</v>
      </c>
      <c r="P66" s="10">
        <v>9292.7999999999993</v>
      </c>
      <c r="Q66" s="11">
        <v>27.56</v>
      </c>
      <c r="R66" s="10">
        <v>55015.199999999997</v>
      </c>
      <c r="S66" s="11">
        <v>25.23</v>
      </c>
      <c r="T66" s="10"/>
      <c r="U66" s="11"/>
      <c r="V66" s="10">
        <v>185914.6</v>
      </c>
      <c r="W66" s="11">
        <v>31.67</v>
      </c>
      <c r="X66" s="10"/>
      <c r="Y66" s="11"/>
      <c r="Z66" s="10">
        <v>321038.40000000002</v>
      </c>
      <c r="AA66" s="11">
        <v>26.18</v>
      </c>
      <c r="AC66" s="35">
        <f t="shared" si="1"/>
        <v>22.579761032540276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968522.2</v>
      </c>
      <c r="E67" s="11">
        <v>26.954835559783763</v>
      </c>
      <c r="F67" s="10">
        <v>147714.1</v>
      </c>
      <c r="G67" s="11">
        <v>20.51</v>
      </c>
      <c r="H67" s="10">
        <v>12441.2</v>
      </c>
      <c r="I67" s="11">
        <v>23.15</v>
      </c>
      <c r="J67" s="10">
        <v>65349.999999999993</v>
      </c>
      <c r="K67" s="11">
        <v>23.83</v>
      </c>
      <c r="L67" s="10">
        <v>16043.900000000001</v>
      </c>
      <c r="M67" s="11">
        <v>30.86</v>
      </c>
      <c r="N67" s="10">
        <v>129422</v>
      </c>
      <c r="O67" s="11">
        <v>29.47</v>
      </c>
      <c r="P67" s="10">
        <v>9393.7999999999993</v>
      </c>
      <c r="Q67" s="11">
        <v>23.77</v>
      </c>
      <c r="R67" s="10">
        <v>56240.4</v>
      </c>
      <c r="S67" s="11">
        <v>23.63</v>
      </c>
      <c r="T67" s="10"/>
      <c r="U67" s="11"/>
      <c r="V67" s="10">
        <v>179493.3</v>
      </c>
      <c r="W67" s="11">
        <v>31.93</v>
      </c>
      <c r="X67" s="10"/>
      <c r="Y67" s="11"/>
      <c r="Z67" s="10">
        <v>352423.5</v>
      </c>
      <c r="AA67" s="11">
        <v>27.35</v>
      </c>
      <c r="AC67" s="35">
        <f t="shared" si="1"/>
        <v>25.823053589038377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1000818.7</v>
      </c>
      <c r="E68" s="11">
        <v>26.909371107873984</v>
      </c>
      <c r="F68" s="10">
        <v>147831.1</v>
      </c>
      <c r="G68" s="11">
        <v>20.56</v>
      </c>
      <c r="H68" s="10">
        <v>21652.6</v>
      </c>
      <c r="I68" s="11">
        <v>24.77</v>
      </c>
      <c r="J68" s="10">
        <v>64826.6</v>
      </c>
      <c r="K68" s="11">
        <v>23.8</v>
      </c>
      <c r="L68" s="10">
        <v>13517.6</v>
      </c>
      <c r="M68" s="11">
        <v>30.36</v>
      </c>
      <c r="N68" s="10">
        <v>142880.79999999999</v>
      </c>
      <c r="O68" s="11">
        <v>29.29</v>
      </c>
      <c r="P68" s="10">
        <v>10642.8</v>
      </c>
      <c r="Q68" s="11">
        <v>25.79</v>
      </c>
      <c r="R68" s="10">
        <v>42342.400000000001</v>
      </c>
      <c r="S68" s="11">
        <v>25.32</v>
      </c>
      <c r="T68" s="10"/>
      <c r="U68" s="11"/>
      <c r="V68" s="10">
        <v>186166.9</v>
      </c>
      <c r="W68" s="11">
        <v>31.47</v>
      </c>
      <c r="X68" s="10"/>
      <c r="Y68" s="11"/>
      <c r="Z68" s="10">
        <v>370957.9</v>
      </c>
      <c r="AA68" s="11">
        <v>26.99</v>
      </c>
      <c r="AC68" s="35">
        <f t="shared" si="1"/>
        <v>25.867161242386011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970645.8</v>
      </c>
      <c r="E69" s="11">
        <v>26.729240636491706</v>
      </c>
      <c r="F69" s="10">
        <v>142058.4</v>
      </c>
      <c r="G69" s="11">
        <v>20.22</v>
      </c>
      <c r="H69" s="10">
        <v>22009.7</v>
      </c>
      <c r="I69" s="11">
        <v>30.13</v>
      </c>
      <c r="J69" s="10">
        <v>71946.399999999994</v>
      </c>
      <c r="K69" s="11">
        <v>23.28</v>
      </c>
      <c r="L69" s="10">
        <v>15071.4</v>
      </c>
      <c r="M69" s="11">
        <v>28.77</v>
      </c>
      <c r="N69" s="10">
        <v>144884.20000000001</v>
      </c>
      <c r="O69" s="11">
        <v>27.53</v>
      </c>
      <c r="P69" s="10">
        <v>5671.6</v>
      </c>
      <c r="Q69" s="11">
        <v>35</v>
      </c>
      <c r="R69" s="10">
        <v>42738.9</v>
      </c>
      <c r="S69" s="11">
        <v>25.86</v>
      </c>
      <c r="T69" s="10"/>
      <c r="U69" s="11"/>
      <c r="V69" s="10">
        <v>195517</v>
      </c>
      <c r="W69" s="11">
        <v>29.97</v>
      </c>
      <c r="X69" s="10"/>
      <c r="Y69" s="11"/>
      <c r="Z69" s="10">
        <v>330748.2</v>
      </c>
      <c r="AA69" s="11">
        <v>27.66</v>
      </c>
      <c r="AC69" s="35">
        <f t="shared" si="1"/>
        <v>25.911797718005062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998341.2</v>
      </c>
      <c r="E70" s="15">
        <v>27.131303271867377</v>
      </c>
      <c r="F70" s="14">
        <v>150870.39999999999</v>
      </c>
      <c r="G70" s="15">
        <v>21.25</v>
      </c>
      <c r="H70" s="14">
        <v>21075.5</v>
      </c>
      <c r="I70" s="15">
        <v>26.97</v>
      </c>
      <c r="J70" s="14">
        <v>60578.7</v>
      </c>
      <c r="K70" s="15">
        <v>23.88</v>
      </c>
      <c r="L70" s="14">
        <v>14548.9</v>
      </c>
      <c r="M70" s="15">
        <v>28.38</v>
      </c>
      <c r="N70" s="14">
        <v>162973.29999999999</v>
      </c>
      <c r="O70" s="15">
        <v>28.13</v>
      </c>
      <c r="P70" s="14">
        <v>5506.7</v>
      </c>
      <c r="Q70" s="15">
        <v>35</v>
      </c>
      <c r="R70" s="14">
        <v>40755.300000000003</v>
      </c>
      <c r="S70" s="15">
        <v>26.39</v>
      </c>
      <c r="T70" s="14"/>
      <c r="U70" s="15"/>
      <c r="V70" s="14">
        <v>194004.3</v>
      </c>
      <c r="W70" s="15">
        <v>30.52</v>
      </c>
      <c r="X70" s="14"/>
      <c r="Y70" s="15"/>
      <c r="Z70" s="14">
        <v>348028.1</v>
      </c>
      <c r="AA70" s="15">
        <v>27.81</v>
      </c>
      <c r="AC70" s="36">
        <f t="shared" si="1"/>
        <v>26.313957037156943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979955.5</v>
      </c>
      <c r="E71" s="13">
        <v>26.202070810358226</v>
      </c>
      <c r="F71" s="12">
        <v>150099.5</v>
      </c>
      <c r="G71" s="13">
        <v>18.850000000000001</v>
      </c>
      <c r="H71" s="12">
        <v>21168.6</v>
      </c>
      <c r="I71" s="13">
        <v>19.18</v>
      </c>
      <c r="J71" s="12">
        <v>45840.4</v>
      </c>
      <c r="K71" s="13">
        <v>24.03</v>
      </c>
      <c r="L71" s="12">
        <v>16151.499999999998</v>
      </c>
      <c r="M71" s="13">
        <v>27.27</v>
      </c>
      <c r="N71" s="12">
        <v>158899.4</v>
      </c>
      <c r="O71" s="13">
        <v>26.12</v>
      </c>
      <c r="P71" s="12">
        <v>5584.7</v>
      </c>
      <c r="Q71" s="13">
        <v>35</v>
      </c>
      <c r="R71" s="12">
        <v>41324.699999999997</v>
      </c>
      <c r="S71" s="13">
        <v>26.91</v>
      </c>
      <c r="T71" s="12"/>
      <c r="U71" s="13"/>
      <c r="V71" s="12">
        <v>205521.9</v>
      </c>
      <c r="W71" s="13">
        <v>30.39</v>
      </c>
      <c r="X71" s="12"/>
      <c r="Y71" s="13"/>
      <c r="Z71" s="12">
        <v>335364.8</v>
      </c>
      <c r="AA71" s="13">
        <v>27.42</v>
      </c>
      <c r="AC71" s="35">
        <f t="shared" si="1"/>
        <v>25.090663500395642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1002180</v>
      </c>
      <c r="E72" s="11">
        <v>25.842056323215388</v>
      </c>
      <c r="F72" s="10">
        <v>151310.9</v>
      </c>
      <c r="G72" s="11">
        <v>18.8</v>
      </c>
      <c r="H72" s="10">
        <v>21985.7</v>
      </c>
      <c r="I72" s="11">
        <v>19.64</v>
      </c>
      <c r="J72" s="10">
        <v>44706.8</v>
      </c>
      <c r="K72" s="11">
        <v>19.7</v>
      </c>
      <c r="L72" s="10">
        <v>21093.7</v>
      </c>
      <c r="M72" s="11">
        <v>26.74</v>
      </c>
      <c r="N72" s="10">
        <v>149986.79999999999</v>
      </c>
      <c r="O72" s="11">
        <v>27.06</v>
      </c>
      <c r="P72" s="10">
        <v>5596.2</v>
      </c>
      <c r="Q72" s="11">
        <v>0</v>
      </c>
      <c r="R72" s="10">
        <v>38580.800000000003</v>
      </c>
      <c r="S72" s="11">
        <v>25.73</v>
      </c>
      <c r="T72" s="10"/>
      <c r="U72" s="11"/>
      <c r="V72" s="10">
        <v>215585.5</v>
      </c>
      <c r="W72" s="11">
        <v>29.68</v>
      </c>
      <c r="X72" s="10"/>
      <c r="Y72" s="11"/>
      <c r="Z72" s="10">
        <v>353333.6</v>
      </c>
      <c r="AA72" s="11">
        <v>27.53</v>
      </c>
      <c r="AC72" s="35">
        <f t="shared" si="1"/>
        <v>24.790173801113529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1031758.4999999999</v>
      </c>
      <c r="E73" s="11">
        <v>25.461625065361712</v>
      </c>
      <c r="F73" s="10">
        <v>148298</v>
      </c>
      <c r="G73" s="11">
        <v>18.11</v>
      </c>
      <c r="H73" s="10">
        <v>21359.200000000001</v>
      </c>
      <c r="I73" s="11">
        <v>19.850000000000001</v>
      </c>
      <c r="J73" s="10">
        <v>53968.5</v>
      </c>
      <c r="K73" s="11">
        <v>20.7</v>
      </c>
      <c r="L73" s="10">
        <v>21267.4</v>
      </c>
      <c r="M73" s="11">
        <v>26.74</v>
      </c>
      <c r="N73" s="10">
        <v>154203.5</v>
      </c>
      <c r="O73" s="11">
        <v>27.3</v>
      </c>
      <c r="P73" s="10">
        <v>5636</v>
      </c>
      <c r="Q73" s="11">
        <v>0</v>
      </c>
      <c r="R73" s="10">
        <v>38695.4</v>
      </c>
      <c r="S73" s="11">
        <v>25.94</v>
      </c>
      <c r="T73" s="10"/>
      <c r="U73" s="11"/>
      <c r="V73" s="10">
        <v>222073.60000000001</v>
      </c>
      <c r="W73" s="11">
        <v>28.81</v>
      </c>
      <c r="X73" s="10"/>
      <c r="Y73" s="11"/>
      <c r="Z73" s="10">
        <v>366256.9</v>
      </c>
      <c r="AA73" s="11">
        <v>26.93</v>
      </c>
      <c r="AC73" s="35">
        <f t="shared" si="1"/>
        <v>24.543260803060548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1067644.8</v>
      </c>
      <c r="E74" s="11">
        <v>25.381868629903881</v>
      </c>
      <c r="F74" s="10">
        <v>152736.1</v>
      </c>
      <c r="G74" s="11">
        <v>19.059999999999999</v>
      </c>
      <c r="H74" s="10">
        <v>28284.799999999999</v>
      </c>
      <c r="I74" s="11">
        <v>20.92</v>
      </c>
      <c r="J74" s="10">
        <v>55521.8</v>
      </c>
      <c r="K74" s="11">
        <v>20.73</v>
      </c>
      <c r="L74" s="10">
        <v>22526.6</v>
      </c>
      <c r="M74" s="11">
        <v>27.16</v>
      </c>
      <c r="N74" s="10">
        <v>168447</v>
      </c>
      <c r="O74" s="11">
        <v>26.84</v>
      </c>
      <c r="P74" s="10">
        <v>9417.7999999999993</v>
      </c>
      <c r="Q74" s="11">
        <v>32.9</v>
      </c>
      <c r="R74" s="10">
        <v>35924.400000000001</v>
      </c>
      <c r="S74" s="11">
        <v>25</v>
      </c>
      <c r="T74" s="10"/>
      <c r="U74" s="11"/>
      <c r="V74" s="10">
        <v>227232.9</v>
      </c>
      <c r="W74" s="11">
        <v>27.99</v>
      </c>
      <c r="X74" s="10"/>
      <c r="Y74" s="11"/>
      <c r="Z74" s="10">
        <v>367553.4</v>
      </c>
      <c r="AA74" s="11">
        <v>26.51</v>
      </c>
      <c r="AC74" s="35">
        <f t="shared" si="1"/>
        <v>24.676674837659959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1044454.7999999999</v>
      </c>
      <c r="E75" s="11">
        <v>24.924833474842568</v>
      </c>
      <c r="F75" s="10">
        <v>179931.6</v>
      </c>
      <c r="G75" s="11">
        <v>18.66</v>
      </c>
      <c r="H75" s="10">
        <v>27276.2</v>
      </c>
      <c r="I75" s="11">
        <v>21.11</v>
      </c>
      <c r="J75" s="10">
        <v>56292.9</v>
      </c>
      <c r="K75" s="11">
        <v>20.67</v>
      </c>
      <c r="L75" s="10">
        <v>21345.3</v>
      </c>
      <c r="M75" s="11">
        <v>25.33</v>
      </c>
      <c r="N75" s="10">
        <v>168889.9</v>
      </c>
      <c r="O75" s="11">
        <v>26.48</v>
      </c>
      <c r="P75" s="10">
        <v>9889.9</v>
      </c>
      <c r="Q75" s="11">
        <v>33.409999999999997</v>
      </c>
      <c r="R75" s="10">
        <v>36711.800000000003</v>
      </c>
      <c r="S75" s="11">
        <v>24.26</v>
      </c>
      <c r="T75" s="10"/>
      <c r="U75" s="11"/>
      <c r="V75" s="10">
        <v>203118.3</v>
      </c>
      <c r="W75" s="11">
        <v>27.49</v>
      </c>
      <c r="X75" s="10"/>
      <c r="Y75" s="11"/>
      <c r="Z75" s="10">
        <v>340998.9</v>
      </c>
      <c r="AA75" s="11">
        <v>26.74</v>
      </c>
      <c r="AC75" s="35">
        <f t="shared" si="1"/>
        <v>24.30554230679401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922784.7</v>
      </c>
      <c r="E76" s="11">
        <v>25.64569624420518</v>
      </c>
      <c r="F76" s="10">
        <v>155939.5</v>
      </c>
      <c r="G76" s="11">
        <v>19.63</v>
      </c>
      <c r="H76" s="10">
        <v>24269.1</v>
      </c>
      <c r="I76" s="11">
        <v>21.03</v>
      </c>
      <c r="J76" s="10">
        <v>49092.4</v>
      </c>
      <c r="K76" s="11">
        <v>22.51</v>
      </c>
      <c r="L76" s="10">
        <v>24355.4</v>
      </c>
      <c r="M76" s="11">
        <v>24.85</v>
      </c>
      <c r="N76" s="10">
        <v>158367.70000000001</v>
      </c>
      <c r="O76" s="11">
        <v>27.29</v>
      </c>
      <c r="P76" s="10">
        <v>9840.7999999999993</v>
      </c>
      <c r="Q76" s="11">
        <v>14.8</v>
      </c>
      <c r="R76" s="10">
        <v>11623.4</v>
      </c>
      <c r="S76" s="11">
        <v>33.24</v>
      </c>
      <c r="T76" s="10"/>
      <c r="U76" s="11"/>
      <c r="V76" s="10">
        <v>200464.2</v>
      </c>
      <c r="W76" s="11">
        <v>27.87</v>
      </c>
      <c r="X76" s="10"/>
      <c r="Y76" s="11"/>
      <c r="Z76" s="10">
        <v>288832.2</v>
      </c>
      <c r="AA76" s="11">
        <v>27.5</v>
      </c>
      <c r="AC76" s="35">
        <f t="shared" si="1"/>
        <v>25.028389559759141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947265.5</v>
      </c>
      <c r="E77" s="11">
        <v>24.711350661456585</v>
      </c>
      <c r="F77" s="10">
        <v>159000.1</v>
      </c>
      <c r="G77" s="11">
        <v>19.739999999999998</v>
      </c>
      <c r="H77" s="10">
        <v>22681.1</v>
      </c>
      <c r="I77" s="11">
        <v>20.97</v>
      </c>
      <c r="J77" s="10">
        <v>63075.3</v>
      </c>
      <c r="K77" s="11">
        <v>22.17</v>
      </c>
      <c r="L77" s="10">
        <v>23949.4</v>
      </c>
      <c r="M77" s="11">
        <v>24.8</v>
      </c>
      <c r="N77" s="10">
        <v>159493.70000000001</v>
      </c>
      <c r="O77" s="11">
        <v>26.91</v>
      </c>
      <c r="P77" s="10">
        <v>9771</v>
      </c>
      <c r="Q77" s="11">
        <v>14.78</v>
      </c>
      <c r="R77" s="10">
        <v>13183.6</v>
      </c>
      <c r="S77" s="11">
        <v>31.78</v>
      </c>
      <c r="T77" s="10"/>
      <c r="U77" s="11"/>
      <c r="V77" s="10">
        <v>189211.3</v>
      </c>
      <c r="W77" s="11">
        <v>27.71</v>
      </c>
      <c r="X77" s="10"/>
      <c r="Y77" s="11"/>
      <c r="Z77" s="10">
        <v>306900</v>
      </c>
      <c r="AA77" s="11">
        <v>25.1</v>
      </c>
      <c r="AC77" s="35">
        <f t="shared" si="1"/>
        <v>23.962883942863193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935855.1</v>
      </c>
      <c r="E78" s="11">
        <v>24.278720388444746</v>
      </c>
      <c r="F78" s="10">
        <v>170734.4</v>
      </c>
      <c r="G78" s="11">
        <v>19.579999999999998</v>
      </c>
      <c r="H78" s="10">
        <v>21335</v>
      </c>
      <c r="I78" s="11">
        <v>19.52</v>
      </c>
      <c r="J78" s="10">
        <v>58044.1</v>
      </c>
      <c r="K78" s="11">
        <v>28.09</v>
      </c>
      <c r="L78" s="10">
        <v>20741.400000000001</v>
      </c>
      <c r="M78" s="11">
        <v>24.76</v>
      </c>
      <c r="N78" s="10">
        <v>170864.2</v>
      </c>
      <c r="O78" s="11">
        <v>24.24</v>
      </c>
      <c r="P78" s="10">
        <v>9848.4</v>
      </c>
      <c r="Q78" s="11">
        <v>14.86</v>
      </c>
      <c r="R78" s="10">
        <v>14686.7</v>
      </c>
      <c r="S78" s="11">
        <v>30.23</v>
      </c>
      <c r="T78" s="10"/>
      <c r="U78" s="11"/>
      <c r="V78" s="10">
        <v>185383.5</v>
      </c>
      <c r="W78" s="11">
        <v>27.31</v>
      </c>
      <c r="X78" s="10"/>
      <c r="Y78" s="11"/>
      <c r="Z78" s="10">
        <v>284217.40000000002</v>
      </c>
      <c r="AA78" s="11">
        <v>24.71</v>
      </c>
      <c r="AC78" s="35">
        <f t="shared" si="1"/>
        <v>23.529925598783482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829807.5</v>
      </c>
      <c r="E79" s="11">
        <v>23.975269641452989</v>
      </c>
      <c r="F79" s="10">
        <v>166510.79999999999</v>
      </c>
      <c r="G79" s="11">
        <v>19.170000000000002</v>
      </c>
      <c r="H79" s="10">
        <v>18908.099999999999</v>
      </c>
      <c r="I79" s="11">
        <v>18.329999999999998</v>
      </c>
      <c r="J79" s="10">
        <v>52115.6</v>
      </c>
      <c r="K79" s="11">
        <v>21.39</v>
      </c>
      <c r="L79" s="10">
        <v>16373.699999999999</v>
      </c>
      <c r="M79" s="11">
        <v>24.39</v>
      </c>
      <c r="N79" s="10">
        <v>178082.8</v>
      </c>
      <c r="O79" s="11">
        <v>25.71</v>
      </c>
      <c r="P79" s="10">
        <v>11799.2</v>
      </c>
      <c r="Q79" s="11">
        <v>17.8</v>
      </c>
      <c r="R79" s="10">
        <v>13695.4</v>
      </c>
      <c r="S79" s="11">
        <v>29.41</v>
      </c>
      <c r="T79" s="10"/>
      <c r="U79" s="11"/>
      <c r="V79" s="10">
        <v>175109.7</v>
      </c>
      <c r="W79" s="11">
        <v>26.89</v>
      </c>
      <c r="X79" s="10"/>
      <c r="Y79" s="11"/>
      <c r="Z79" s="10">
        <v>197212.2</v>
      </c>
      <c r="AA79" s="11">
        <v>25.06</v>
      </c>
      <c r="AC79" s="35">
        <f t="shared" si="1"/>
        <v>23.195677043668084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800446.1</v>
      </c>
      <c r="E80" s="11">
        <v>24.22571391752674</v>
      </c>
      <c r="F80" s="10">
        <v>151902.20000000001</v>
      </c>
      <c r="G80" s="11">
        <v>19.41</v>
      </c>
      <c r="H80" s="10">
        <v>18926.2</v>
      </c>
      <c r="I80" s="11">
        <v>17.600000000000001</v>
      </c>
      <c r="J80" s="10">
        <v>48572.5</v>
      </c>
      <c r="K80" s="11">
        <v>20.6</v>
      </c>
      <c r="L80" s="10">
        <v>11961.4</v>
      </c>
      <c r="M80" s="11">
        <v>24.25</v>
      </c>
      <c r="N80" s="10">
        <v>177010.5</v>
      </c>
      <c r="O80" s="11">
        <v>25.73</v>
      </c>
      <c r="P80" s="10">
        <v>10189.5</v>
      </c>
      <c r="Q80" s="11">
        <v>15.55</v>
      </c>
      <c r="R80" s="10">
        <v>14755.9</v>
      </c>
      <c r="S80" s="11">
        <v>29.25</v>
      </c>
      <c r="T80" s="10"/>
      <c r="U80" s="11"/>
      <c r="V80" s="10">
        <v>181155.9</v>
      </c>
      <c r="W80" s="11">
        <v>27.72</v>
      </c>
      <c r="X80" s="10"/>
      <c r="Y80" s="11"/>
      <c r="Z80" s="10">
        <v>185972</v>
      </c>
      <c r="AA80" s="11">
        <v>25.02</v>
      </c>
      <c r="AC80" s="35">
        <f t="shared" ref="AC80:AC143" si="2">(F80*G80+H80*I80+J80*K80+L80*M80+N80*O80+P80*Q80+R80*S80+T80*U80+X80*Y80+Z80*AA80)/(F80+H80+J80+L80+N80+P80+R80+T80+X80+Z80)</f>
        <v>23.203558972836962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843083.6</v>
      </c>
      <c r="E81" s="11">
        <v>24.346610402574552</v>
      </c>
      <c r="F81" s="10">
        <v>182902.8</v>
      </c>
      <c r="G81" s="11">
        <v>19.559999999999999</v>
      </c>
      <c r="H81" s="10">
        <v>18822.099999999999</v>
      </c>
      <c r="I81" s="11">
        <v>18.36</v>
      </c>
      <c r="J81" s="10">
        <v>46724.4</v>
      </c>
      <c r="K81" s="11">
        <v>19.940000000000001</v>
      </c>
      <c r="L81" s="10">
        <v>12987.7</v>
      </c>
      <c r="M81" s="11">
        <v>24.03</v>
      </c>
      <c r="N81" s="10">
        <v>175407.6</v>
      </c>
      <c r="O81" s="11">
        <v>25.93</v>
      </c>
      <c r="P81" s="10">
        <v>11907.8</v>
      </c>
      <c r="Q81" s="11">
        <v>17.579999999999998</v>
      </c>
      <c r="R81" s="10">
        <v>18557.099999999999</v>
      </c>
      <c r="S81" s="11">
        <v>27.67</v>
      </c>
      <c r="T81" s="10"/>
      <c r="U81" s="11"/>
      <c r="V81" s="10">
        <v>189967.7</v>
      </c>
      <c r="W81" s="11">
        <v>27.86</v>
      </c>
      <c r="X81" s="10"/>
      <c r="Y81" s="11"/>
      <c r="Z81" s="10">
        <v>185806.4</v>
      </c>
      <c r="AA81" s="11">
        <v>25.81</v>
      </c>
      <c r="AC81" s="35">
        <f t="shared" si="2"/>
        <v>23.324692943472979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863275.4</v>
      </c>
      <c r="E82" s="15">
        <v>23.408539315495378</v>
      </c>
      <c r="F82" s="14">
        <v>172312.2</v>
      </c>
      <c r="G82" s="15">
        <v>18.96</v>
      </c>
      <c r="H82" s="14">
        <v>16477.099999999999</v>
      </c>
      <c r="I82" s="15">
        <v>20.57</v>
      </c>
      <c r="J82" s="14">
        <v>46178.1</v>
      </c>
      <c r="K82" s="15">
        <v>19.88</v>
      </c>
      <c r="L82" s="14">
        <v>12462</v>
      </c>
      <c r="M82" s="15">
        <v>24.03</v>
      </c>
      <c r="N82" s="14">
        <v>175035.3</v>
      </c>
      <c r="O82" s="15">
        <v>24.28</v>
      </c>
      <c r="P82" s="14">
        <v>12786.2</v>
      </c>
      <c r="Q82" s="15">
        <v>18.350000000000001</v>
      </c>
      <c r="R82" s="14">
        <v>33649.599999999999</v>
      </c>
      <c r="S82" s="15">
        <v>23.78</v>
      </c>
      <c r="T82" s="14"/>
      <c r="U82" s="15"/>
      <c r="V82" s="14">
        <v>181216.9</v>
      </c>
      <c r="W82" s="15">
        <v>27.28</v>
      </c>
      <c r="X82" s="14"/>
      <c r="Y82" s="15"/>
      <c r="Z82" s="14">
        <v>213158</v>
      </c>
      <c r="AA82" s="15">
        <v>24.19</v>
      </c>
      <c r="AC82" s="36">
        <f t="shared" si="2"/>
        <v>22.37992651510098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902822.3</v>
      </c>
      <c r="E83" s="13">
        <v>23.858922599718685</v>
      </c>
      <c r="F83" s="12">
        <v>188045.1</v>
      </c>
      <c r="G83" s="13">
        <v>18.32</v>
      </c>
      <c r="H83" s="12">
        <v>15620.9</v>
      </c>
      <c r="I83" s="13">
        <v>20.27</v>
      </c>
      <c r="J83" s="12">
        <v>46385.3</v>
      </c>
      <c r="K83" s="13">
        <v>19.36</v>
      </c>
      <c r="L83" s="12">
        <v>13289.1</v>
      </c>
      <c r="M83" s="13">
        <v>23.87</v>
      </c>
      <c r="N83" s="12">
        <v>214292.7</v>
      </c>
      <c r="O83" s="13">
        <v>23.99</v>
      </c>
      <c r="P83" s="12">
        <v>13306.6</v>
      </c>
      <c r="Q83" s="13">
        <v>32.64</v>
      </c>
      <c r="R83" s="12">
        <v>34443.300000000003</v>
      </c>
      <c r="S83" s="13">
        <v>22.4</v>
      </c>
      <c r="T83" s="12"/>
      <c r="U83" s="13"/>
      <c r="V83" s="12">
        <v>179741.7</v>
      </c>
      <c r="W83" s="13">
        <v>29.08</v>
      </c>
      <c r="X83" s="12"/>
      <c r="Y83" s="13"/>
      <c r="Z83" s="12">
        <v>197697.6</v>
      </c>
      <c r="AA83" s="13">
        <v>25.24</v>
      </c>
      <c r="AC83" s="35">
        <f t="shared" si="2"/>
        <v>22.561079278022397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938509.4</v>
      </c>
      <c r="E84" s="11">
        <v>23.523223276186691</v>
      </c>
      <c r="F84" s="10">
        <v>219172.3</v>
      </c>
      <c r="G84" s="11">
        <v>18.23</v>
      </c>
      <c r="H84" s="10">
        <v>12370.2</v>
      </c>
      <c r="I84" s="11">
        <v>19.47</v>
      </c>
      <c r="J84" s="10">
        <v>45015</v>
      </c>
      <c r="K84" s="11">
        <v>19.04</v>
      </c>
      <c r="L84" s="10">
        <v>15520.9</v>
      </c>
      <c r="M84" s="11">
        <v>23.15</v>
      </c>
      <c r="N84" s="10">
        <v>215886.3</v>
      </c>
      <c r="O84" s="11">
        <v>23.66</v>
      </c>
      <c r="P84" s="10">
        <v>13452.8</v>
      </c>
      <c r="Q84" s="11">
        <v>32.79</v>
      </c>
      <c r="R84" s="10">
        <v>35612.6</v>
      </c>
      <c r="S84" s="11">
        <v>21.61</v>
      </c>
      <c r="T84" s="10"/>
      <c r="U84" s="11"/>
      <c r="V84" s="10">
        <v>181341.1</v>
      </c>
      <c r="W84" s="11">
        <v>29.05</v>
      </c>
      <c r="X84" s="10"/>
      <c r="Y84" s="11"/>
      <c r="Z84" s="10">
        <v>200138.2</v>
      </c>
      <c r="AA84" s="11">
        <v>25.17</v>
      </c>
      <c r="AC84" s="35">
        <f t="shared" si="2"/>
        <v>22.19956541762248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924430.6</v>
      </c>
      <c r="E85" s="11">
        <v>23.29495175516691</v>
      </c>
      <c r="F85" s="10">
        <v>209483.3</v>
      </c>
      <c r="G85" s="11">
        <v>17.93</v>
      </c>
      <c r="H85" s="10">
        <v>12362.7</v>
      </c>
      <c r="I85" s="11">
        <v>18.98</v>
      </c>
      <c r="J85" s="10">
        <v>46603.4</v>
      </c>
      <c r="K85" s="11">
        <v>19.36</v>
      </c>
      <c r="L85" s="10">
        <v>11689.4</v>
      </c>
      <c r="M85" s="11">
        <v>23.21</v>
      </c>
      <c r="N85" s="10">
        <v>218550.3</v>
      </c>
      <c r="O85" s="11">
        <v>23.15</v>
      </c>
      <c r="P85" s="10">
        <v>10881.7</v>
      </c>
      <c r="Q85" s="11">
        <v>33.43</v>
      </c>
      <c r="R85" s="10">
        <v>35526.1</v>
      </c>
      <c r="S85" s="11">
        <v>21.16</v>
      </c>
      <c r="T85" s="10"/>
      <c r="U85" s="11"/>
      <c r="V85" s="10">
        <v>184161.5</v>
      </c>
      <c r="W85" s="11">
        <v>28.93</v>
      </c>
      <c r="X85" s="10"/>
      <c r="Y85" s="11"/>
      <c r="Z85" s="10">
        <v>195172.2</v>
      </c>
      <c r="AA85" s="11">
        <v>24.94</v>
      </c>
      <c r="AC85" s="35">
        <f t="shared" si="2"/>
        <v>21.893084599911031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983617.5</v>
      </c>
      <c r="E86" s="11">
        <v>22.767572846152085</v>
      </c>
      <c r="F86" s="10">
        <v>234417.1</v>
      </c>
      <c r="G86" s="11">
        <v>17.829999999999998</v>
      </c>
      <c r="H86" s="10">
        <v>13616.1</v>
      </c>
      <c r="I86" s="11">
        <v>19.53</v>
      </c>
      <c r="J86" s="10">
        <v>44361</v>
      </c>
      <c r="K86" s="11">
        <v>19.97</v>
      </c>
      <c r="L86" s="10">
        <v>14022.9</v>
      </c>
      <c r="M86" s="11">
        <v>22.78</v>
      </c>
      <c r="N86" s="10">
        <v>199125.5</v>
      </c>
      <c r="O86" s="11">
        <v>23.22</v>
      </c>
      <c r="P86" s="10">
        <v>10730.2</v>
      </c>
      <c r="Q86" s="11">
        <v>33.42</v>
      </c>
      <c r="R86" s="10">
        <v>48893</v>
      </c>
      <c r="S86" s="11">
        <v>20.68</v>
      </c>
      <c r="T86" s="10"/>
      <c r="U86" s="11"/>
      <c r="V86" s="10">
        <v>188480.1</v>
      </c>
      <c r="W86" s="11">
        <v>28.4</v>
      </c>
      <c r="X86" s="10"/>
      <c r="Y86" s="11"/>
      <c r="Z86" s="10">
        <v>229971.6</v>
      </c>
      <c r="AA86" s="11">
        <v>23.47</v>
      </c>
      <c r="AC86" s="35">
        <f t="shared" si="2"/>
        <v>21.432457137596593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1020694.4</v>
      </c>
      <c r="E87" s="11">
        <v>23.107092196253848</v>
      </c>
      <c r="F87" s="10">
        <v>237662.3</v>
      </c>
      <c r="G87" s="11">
        <v>18.03</v>
      </c>
      <c r="H87" s="10">
        <v>13960.4</v>
      </c>
      <c r="I87" s="11">
        <v>19.97</v>
      </c>
      <c r="J87" s="10">
        <v>42451</v>
      </c>
      <c r="K87" s="11">
        <v>19.52</v>
      </c>
      <c r="L87" s="10">
        <v>15890.9</v>
      </c>
      <c r="M87" s="11">
        <v>22.87</v>
      </c>
      <c r="N87" s="10">
        <v>232818.6</v>
      </c>
      <c r="O87" s="11">
        <v>23.27</v>
      </c>
      <c r="P87" s="10">
        <v>11360.6</v>
      </c>
      <c r="Q87" s="11">
        <v>32.97</v>
      </c>
      <c r="R87" s="10">
        <v>45413.1</v>
      </c>
      <c r="S87" s="11">
        <v>20.77</v>
      </c>
      <c r="T87" s="10"/>
      <c r="U87" s="11"/>
      <c r="V87" s="10">
        <v>194705.8</v>
      </c>
      <c r="W87" s="11">
        <v>28.16</v>
      </c>
      <c r="X87" s="10"/>
      <c r="Y87" s="11"/>
      <c r="Z87" s="10">
        <v>226431.7</v>
      </c>
      <c r="AA87" s="11">
        <v>24.78</v>
      </c>
      <c r="AC87" s="35">
        <f t="shared" si="2"/>
        <v>21.915997723213135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968454.3</v>
      </c>
      <c r="E88" s="11">
        <v>23.114949542792054</v>
      </c>
      <c r="F88" s="10">
        <v>230915.7</v>
      </c>
      <c r="G88" s="11">
        <v>17.91</v>
      </c>
      <c r="H88" s="10">
        <v>13004.5</v>
      </c>
      <c r="I88" s="11">
        <v>19.41</v>
      </c>
      <c r="J88" s="10">
        <v>37351.199999999997</v>
      </c>
      <c r="K88" s="11">
        <v>14.57</v>
      </c>
      <c r="L88" s="10">
        <v>12202</v>
      </c>
      <c r="M88" s="11">
        <v>22.78</v>
      </c>
      <c r="N88" s="10">
        <v>232336.2</v>
      </c>
      <c r="O88" s="11">
        <v>23.25</v>
      </c>
      <c r="P88" s="10">
        <v>11263.5</v>
      </c>
      <c r="Q88" s="11">
        <v>32.75</v>
      </c>
      <c r="R88" s="10">
        <v>35351.4</v>
      </c>
      <c r="S88" s="11">
        <v>20.93</v>
      </c>
      <c r="T88" s="10"/>
      <c r="U88" s="11"/>
      <c r="V88" s="10">
        <v>194295</v>
      </c>
      <c r="W88" s="11">
        <v>27.77</v>
      </c>
      <c r="X88" s="10"/>
      <c r="Y88" s="11"/>
      <c r="Z88" s="10">
        <v>201734.8</v>
      </c>
      <c r="AA88" s="11">
        <v>26.12</v>
      </c>
      <c r="AC88" s="35">
        <f t="shared" si="2"/>
        <v>21.946646031378812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987274.9</v>
      </c>
      <c r="E89" s="11">
        <v>23.098180465238201</v>
      </c>
      <c r="F89" s="10">
        <v>247839.5</v>
      </c>
      <c r="G89" s="11">
        <v>17.45</v>
      </c>
      <c r="H89" s="10">
        <v>13529.6</v>
      </c>
      <c r="I89" s="11">
        <v>18.84</v>
      </c>
      <c r="J89" s="10">
        <v>34382.5</v>
      </c>
      <c r="K89" s="11">
        <v>15.59</v>
      </c>
      <c r="L89" s="10">
        <v>12237.8</v>
      </c>
      <c r="M89" s="11">
        <v>31.92</v>
      </c>
      <c r="N89" s="10">
        <v>231901.9</v>
      </c>
      <c r="O89" s="11">
        <v>23.25</v>
      </c>
      <c r="P89" s="10">
        <v>11646.4</v>
      </c>
      <c r="Q89" s="11">
        <v>31.25</v>
      </c>
      <c r="R89" s="10">
        <v>33161.699999999997</v>
      </c>
      <c r="S89" s="11">
        <v>21.27</v>
      </c>
      <c r="T89" s="10"/>
      <c r="U89" s="11"/>
      <c r="V89" s="10">
        <v>195927</v>
      </c>
      <c r="W89" s="11">
        <v>27.54</v>
      </c>
      <c r="X89" s="10"/>
      <c r="Y89" s="11"/>
      <c r="Z89" s="10">
        <v>206648.5</v>
      </c>
      <c r="AA89" s="11">
        <v>26.33</v>
      </c>
      <c r="AC89" s="35">
        <f t="shared" si="2"/>
        <v>21.998446232055461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990987.8</v>
      </c>
      <c r="E90" s="11">
        <v>23.242598783758993</v>
      </c>
      <c r="F90" s="10">
        <v>237185.3</v>
      </c>
      <c r="G90" s="11">
        <v>17.59</v>
      </c>
      <c r="H90" s="10">
        <v>11834</v>
      </c>
      <c r="I90" s="11">
        <v>18.75</v>
      </c>
      <c r="J90" s="10">
        <v>33155.599999999999</v>
      </c>
      <c r="K90" s="11">
        <v>14.48</v>
      </c>
      <c r="L90" s="10">
        <v>13658.7</v>
      </c>
      <c r="M90" s="11">
        <v>30.14</v>
      </c>
      <c r="N90" s="10">
        <v>234445.1</v>
      </c>
      <c r="O90" s="11">
        <v>23.76</v>
      </c>
      <c r="P90" s="10">
        <v>12809.9</v>
      </c>
      <c r="Q90" s="11">
        <v>30.64</v>
      </c>
      <c r="R90" s="10">
        <v>42329.5</v>
      </c>
      <c r="S90" s="11">
        <v>19.8</v>
      </c>
      <c r="T90" s="10"/>
      <c r="U90" s="11"/>
      <c r="V90" s="10">
        <v>187969.2</v>
      </c>
      <c r="W90" s="11">
        <v>27.65</v>
      </c>
      <c r="X90" s="10"/>
      <c r="Y90" s="11"/>
      <c r="Z90" s="10">
        <v>217600.5</v>
      </c>
      <c r="AA90" s="11">
        <v>26.42</v>
      </c>
      <c r="AC90" s="35">
        <f t="shared" si="2"/>
        <v>22.21092195747396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1006907.6</v>
      </c>
      <c r="E91" s="11">
        <v>23.231011703556511</v>
      </c>
      <c r="F91" s="10">
        <v>242905.4</v>
      </c>
      <c r="G91" s="11">
        <v>18.77</v>
      </c>
      <c r="H91" s="10">
        <v>11651</v>
      </c>
      <c r="I91" s="11">
        <v>19.989999999999998</v>
      </c>
      <c r="J91" s="10">
        <v>31479.7</v>
      </c>
      <c r="K91" s="11">
        <v>13.31</v>
      </c>
      <c r="L91" s="10">
        <v>14982.9</v>
      </c>
      <c r="M91" s="11">
        <v>27.17</v>
      </c>
      <c r="N91" s="10">
        <v>226937.5</v>
      </c>
      <c r="O91" s="11">
        <v>23.41</v>
      </c>
      <c r="P91" s="10">
        <v>12968.3</v>
      </c>
      <c r="Q91" s="11">
        <v>30.56</v>
      </c>
      <c r="R91" s="10">
        <v>49063.1</v>
      </c>
      <c r="S91" s="11">
        <v>18.489999999999998</v>
      </c>
      <c r="T91" s="10"/>
      <c r="U91" s="11"/>
      <c r="V91" s="10">
        <v>184693.5</v>
      </c>
      <c r="W91" s="11">
        <v>27.34</v>
      </c>
      <c r="X91" s="10"/>
      <c r="Y91" s="11"/>
      <c r="Z91" s="10">
        <v>232226.2</v>
      </c>
      <c r="AA91" s="11">
        <v>26.3</v>
      </c>
      <c r="AC91" s="35">
        <f t="shared" si="2"/>
        <v>22.308011927793505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1071652.3999999999</v>
      </c>
      <c r="E92" s="11">
        <v>23.192485041791532</v>
      </c>
      <c r="F92" s="10">
        <v>259625.3</v>
      </c>
      <c r="G92" s="11">
        <v>17.79</v>
      </c>
      <c r="H92" s="10">
        <v>21375</v>
      </c>
      <c r="I92" s="11">
        <v>20.82</v>
      </c>
      <c r="J92" s="10">
        <v>26033.4</v>
      </c>
      <c r="K92" s="11">
        <v>13.23</v>
      </c>
      <c r="L92" s="10">
        <v>15002.8</v>
      </c>
      <c r="M92" s="11">
        <v>32.36</v>
      </c>
      <c r="N92" s="10">
        <v>234684.79999999999</v>
      </c>
      <c r="O92" s="11">
        <v>23.09</v>
      </c>
      <c r="P92" s="10">
        <v>30978.400000000001</v>
      </c>
      <c r="Q92" s="11">
        <v>29.95</v>
      </c>
      <c r="R92" s="10">
        <v>51083.5</v>
      </c>
      <c r="S92" s="11">
        <v>19</v>
      </c>
      <c r="T92" s="10"/>
      <c r="U92" s="11"/>
      <c r="V92" s="10">
        <v>188728</v>
      </c>
      <c r="W92" s="11">
        <v>27.62</v>
      </c>
      <c r="X92" s="10"/>
      <c r="Y92" s="11"/>
      <c r="Z92" s="10">
        <v>244141.2</v>
      </c>
      <c r="AA92" s="11">
        <v>26.34</v>
      </c>
      <c r="AC92" s="35">
        <f t="shared" si="2"/>
        <v>22.246089129488318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1139059.7</v>
      </c>
      <c r="E93" s="11">
        <v>23.063414171355547</v>
      </c>
      <c r="F93" s="10">
        <v>271667.7</v>
      </c>
      <c r="G93" s="11">
        <v>18.73</v>
      </c>
      <c r="H93" s="10">
        <v>25688.5</v>
      </c>
      <c r="I93" s="11">
        <v>22.72</v>
      </c>
      <c r="J93" s="10">
        <v>25723.9</v>
      </c>
      <c r="K93" s="11">
        <v>13.22</v>
      </c>
      <c r="L93" s="10">
        <v>10484.700000000001</v>
      </c>
      <c r="M93" s="11">
        <v>50.65</v>
      </c>
      <c r="N93" s="10">
        <v>251496.3</v>
      </c>
      <c r="O93" s="11">
        <v>22.99</v>
      </c>
      <c r="P93" s="10">
        <v>30121.4</v>
      </c>
      <c r="Q93" s="11">
        <v>29.55</v>
      </c>
      <c r="R93" s="10">
        <v>55832.6</v>
      </c>
      <c r="S93" s="11">
        <v>19.190000000000001</v>
      </c>
      <c r="T93" s="10"/>
      <c r="U93" s="11"/>
      <c r="V93" s="10">
        <v>182362.1</v>
      </c>
      <c r="W93" s="11">
        <v>27.57</v>
      </c>
      <c r="X93" s="10"/>
      <c r="Y93" s="11"/>
      <c r="Z93" s="10">
        <v>285682.5</v>
      </c>
      <c r="AA93" s="11">
        <v>24.35</v>
      </c>
      <c r="AC93" s="35">
        <f t="shared" si="2"/>
        <v>22.204385722301382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1164132</v>
      </c>
      <c r="E94" s="15">
        <v>22.186302462263733</v>
      </c>
      <c r="F94" s="14">
        <v>298161.5</v>
      </c>
      <c r="G94" s="15">
        <v>18.82</v>
      </c>
      <c r="H94" s="14">
        <v>23782</v>
      </c>
      <c r="I94" s="15">
        <v>21.56</v>
      </c>
      <c r="J94" s="14">
        <v>26809.7</v>
      </c>
      <c r="K94" s="15">
        <v>16.91</v>
      </c>
      <c r="L94" s="14">
        <v>10376</v>
      </c>
      <c r="M94" s="15">
        <v>51.14</v>
      </c>
      <c r="N94" s="14">
        <v>265787.8</v>
      </c>
      <c r="O94" s="15">
        <v>22.4</v>
      </c>
      <c r="P94" s="14">
        <v>30641.200000000001</v>
      </c>
      <c r="Q94" s="15">
        <v>28.33</v>
      </c>
      <c r="R94" s="14">
        <v>62250.9</v>
      </c>
      <c r="S94" s="15">
        <v>19.36</v>
      </c>
      <c r="T94" s="14"/>
      <c r="U94" s="15"/>
      <c r="V94" s="14">
        <v>176042</v>
      </c>
      <c r="W94" s="15">
        <v>28.36</v>
      </c>
      <c r="X94" s="14"/>
      <c r="Y94" s="15"/>
      <c r="Z94" s="14">
        <v>270280.90000000002</v>
      </c>
      <c r="AA94" s="15">
        <v>21.09</v>
      </c>
      <c r="AC94" s="36">
        <f t="shared" si="2"/>
        <v>21.086372231274481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1162881.8</v>
      </c>
      <c r="E95" s="13">
        <v>21.813700399301116</v>
      </c>
      <c r="F95" s="12">
        <v>304422.40000000002</v>
      </c>
      <c r="G95" s="13">
        <v>19.21</v>
      </c>
      <c r="H95" s="12">
        <v>30085</v>
      </c>
      <c r="I95" s="13">
        <v>16.93</v>
      </c>
      <c r="J95" s="12">
        <v>31022.3</v>
      </c>
      <c r="K95" s="13">
        <v>14.12</v>
      </c>
      <c r="L95" s="12">
        <v>10324.9</v>
      </c>
      <c r="M95" s="13">
        <v>26.17</v>
      </c>
      <c r="N95" s="12">
        <v>260716.40000000002</v>
      </c>
      <c r="O95" s="13">
        <v>22.9</v>
      </c>
      <c r="P95" s="12">
        <v>25101.8</v>
      </c>
      <c r="Q95" s="13">
        <v>26.33</v>
      </c>
      <c r="R95" s="12">
        <v>57615.4</v>
      </c>
      <c r="S95" s="13">
        <v>20.28</v>
      </c>
      <c r="T95" s="12"/>
      <c r="U95" s="13"/>
      <c r="V95" s="12">
        <v>175451</v>
      </c>
      <c r="W95" s="13">
        <v>28.05</v>
      </c>
      <c r="X95" s="12"/>
      <c r="Y95" s="13"/>
      <c r="Z95" s="12">
        <v>268142.59999999998</v>
      </c>
      <c r="AA95" s="13">
        <v>20.81</v>
      </c>
      <c r="AC95" s="35">
        <f t="shared" si="2"/>
        <v>20.705607557511875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1191553.7</v>
      </c>
      <c r="E96" s="11">
        <v>21.970624571095705</v>
      </c>
      <c r="F96" s="10">
        <v>313554.8</v>
      </c>
      <c r="G96" s="11">
        <v>18.82</v>
      </c>
      <c r="H96" s="10">
        <v>35743</v>
      </c>
      <c r="I96" s="11">
        <v>16.809999999999999</v>
      </c>
      <c r="J96" s="10">
        <v>26918.7</v>
      </c>
      <c r="K96" s="11">
        <v>12.8</v>
      </c>
      <c r="L96" s="10">
        <v>8691.4</v>
      </c>
      <c r="M96" s="11">
        <v>27.06</v>
      </c>
      <c r="N96" s="10">
        <v>276752.8</v>
      </c>
      <c r="O96" s="11">
        <v>22.99</v>
      </c>
      <c r="P96" s="10">
        <v>26885.5</v>
      </c>
      <c r="Q96" s="11">
        <v>26.82</v>
      </c>
      <c r="R96" s="10">
        <v>60461.5</v>
      </c>
      <c r="S96" s="11">
        <v>21.39</v>
      </c>
      <c r="T96" s="10"/>
      <c r="U96" s="11"/>
      <c r="V96" s="10">
        <v>171757.7</v>
      </c>
      <c r="W96" s="11">
        <v>28.3</v>
      </c>
      <c r="X96" s="10"/>
      <c r="Y96" s="11"/>
      <c r="Z96" s="10">
        <v>270788.3</v>
      </c>
      <c r="AA96" s="11">
        <v>21.64</v>
      </c>
      <c r="AC96" s="35">
        <f t="shared" si="2"/>
        <v>20.904608459927278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1224564.7</v>
      </c>
      <c r="E97" s="11">
        <v>21.969109912281482</v>
      </c>
      <c r="F97" s="10">
        <v>316466</v>
      </c>
      <c r="G97" s="11">
        <v>18.489999999999998</v>
      </c>
      <c r="H97" s="10">
        <v>34884</v>
      </c>
      <c r="I97" s="11">
        <v>19.43</v>
      </c>
      <c r="J97" s="10">
        <v>22826.9</v>
      </c>
      <c r="K97" s="11">
        <v>13.45</v>
      </c>
      <c r="L97" s="10">
        <v>8222.5</v>
      </c>
      <c r="M97" s="11">
        <v>27.62</v>
      </c>
      <c r="N97" s="10">
        <v>291703.3</v>
      </c>
      <c r="O97" s="11">
        <v>23.16</v>
      </c>
      <c r="P97" s="10">
        <v>28387.200000000001</v>
      </c>
      <c r="Q97" s="11">
        <v>26.93</v>
      </c>
      <c r="R97" s="10">
        <v>64280.9</v>
      </c>
      <c r="S97" s="11">
        <v>21.2</v>
      </c>
      <c r="T97" s="10"/>
      <c r="U97" s="11"/>
      <c r="V97" s="10">
        <v>167871</v>
      </c>
      <c r="W97" s="11">
        <v>27.27</v>
      </c>
      <c r="X97" s="10"/>
      <c r="Y97" s="11"/>
      <c r="Z97" s="10">
        <v>289922.90000000002</v>
      </c>
      <c r="AA97" s="11">
        <v>22</v>
      </c>
      <c r="AC97" s="35">
        <f t="shared" si="2"/>
        <v>21.12698724237686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1259422.2</v>
      </c>
      <c r="E98" s="11">
        <v>21.428168718956996</v>
      </c>
      <c r="F98" s="10">
        <v>334478.59999999998</v>
      </c>
      <c r="G98" s="11">
        <v>18.850000000000001</v>
      </c>
      <c r="H98" s="10">
        <v>22626.3</v>
      </c>
      <c r="I98" s="11">
        <v>19.97</v>
      </c>
      <c r="J98" s="10">
        <v>22177.5</v>
      </c>
      <c r="K98" s="11">
        <v>13.69</v>
      </c>
      <c r="L98" s="10">
        <v>9960.2000000000007</v>
      </c>
      <c r="M98" s="11">
        <v>13.59</v>
      </c>
      <c r="N98" s="10">
        <v>406208.1</v>
      </c>
      <c r="O98" s="11">
        <v>24.61</v>
      </c>
      <c r="P98" s="10">
        <v>49174.3</v>
      </c>
      <c r="Q98" s="11">
        <v>24.03</v>
      </c>
      <c r="R98" s="10">
        <v>49300.3</v>
      </c>
      <c r="S98" s="11">
        <v>23.86</v>
      </c>
      <c r="T98" s="10">
        <v>24213.7</v>
      </c>
      <c r="U98" s="11">
        <v>21.17</v>
      </c>
      <c r="V98" s="10">
        <v>57244.7</v>
      </c>
      <c r="W98" s="11">
        <v>24.48</v>
      </c>
      <c r="X98" s="10">
        <v>460.8</v>
      </c>
      <c r="Y98" s="11">
        <v>27.69</v>
      </c>
      <c r="Z98" s="10">
        <v>283577.7</v>
      </c>
      <c r="AA98" s="11">
        <v>19.43</v>
      </c>
      <c r="AC98" s="35">
        <f t="shared" si="2"/>
        <v>21.282848110200032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1240618.8999999999</v>
      </c>
      <c r="E99" s="11">
        <v>21.444068819199835</v>
      </c>
      <c r="F99" s="10">
        <v>308497.09999999998</v>
      </c>
      <c r="G99" s="11">
        <v>19.03</v>
      </c>
      <c r="H99" s="10">
        <v>22361.599999999999</v>
      </c>
      <c r="I99" s="11">
        <v>18.71</v>
      </c>
      <c r="J99" s="10">
        <v>21129.9</v>
      </c>
      <c r="K99" s="11">
        <v>12.54</v>
      </c>
      <c r="L99" s="10">
        <v>10470.5</v>
      </c>
      <c r="M99" s="11">
        <v>14.27</v>
      </c>
      <c r="N99" s="10">
        <v>414895.4</v>
      </c>
      <c r="O99" s="11">
        <v>24.4</v>
      </c>
      <c r="P99" s="10">
        <v>44503.1</v>
      </c>
      <c r="Q99" s="11">
        <v>23.34</v>
      </c>
      <c r="R99" s="10">
        <v>37325.4</v>
      </c>
      <c r="S99" s="11">
        <v>24.34</v>
      </c>
      <c r="T99" s="10">
        <v>26878.9</v>
      </c>
      <c r="U99" s="11">
        <v>20.51</v>
      </c>
      <c r="V99" s="10">
        <v>61652</v>
      </c>
      <c r="W99" s="11">
        <v>25.17</v>
      </c>
      <c r="X99" s="10">
        <v>417.3</v>
      </c>
      <c r="Y99" s="11">
        <v>27.61</v>
      </c>
      <c r="Z99" s="10">
        <v>292487.7</v>
      </c>
      <c r="AA99" s="11">
        <v>19.54</v>
      </c>
      <c r="AC99" s="35">
        <f t="shared" si="2"/>
        <v>21.249227802748319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1264326.3600000001</v>
      </c>
      <c r="E100" s="11">
        <v>21.566495443945342</v>
      </c>
      <c r="F100" s="10">
        <v>338138</v>
      </c>
      <c r="G100" s="11">
        <v>18.739999999999998</v>
      </c>
      <c r="H100" s="10">
        <v>29666.2</v>
      </c>
      <c r="I100" s="11">
        <v>19.54</v>
      </c>
      <c r="J100" s="10">
        <v>20964.900000000001</v>
      </c>
      <c r="K100" s="11">
        <v>12.72</v>
      </c>
      <c r="L100" s="10">
        <v>8791.7999999999993</v>
      </c>
      <c r="M100" s="11">
        <v>13.39</v>
      </c>
      <c r="N100" s="10">
        <v>407536.41</v>
      </c>
      <c r="O100" s="11">
        <v>25.37</v>
      </c>
      <c r="P100" s="10">
        <v>44522.74</v>
      </c>
      <c r="Q100" s="11">
        <v>23.56</v>
      </c>
      <c r="R100" s="10">
        <v>37749.800000000003</v>
      </c>
      <c r="S100" s="11">
        <v>23.03</v>
      </c>
      <c r="T100" s="10">
        <v>31578</v>
      </c>
      <c r="U100" s="11">
        <v>20.71</v>
      </c>
      <c r="V100" s="10">
        <v>59519.61</v>
      </c>
      <c r="W100" s="11">
        <v>25.35</v>
      </c>
      <c r="X100" s="10">
        <v>389</v>
      </c>
      <c r="Y100" s="11">
        <v>27.54</v>
      </c>
      <c r="Z100" s="10">
        <v>285469.90000000002</v>
      </c>
      <c r="AA100" s="11">
        <v>19.39</v>
      </c>
      <c r="AC100" s="35">
        <f t="shared" si="2"/>
        <v>21.379583546572924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1347358.72</v>
      </c>
      <c r="E101" s="11">
        <v>21.866157002865581</v>
      </c>
      <c r="F101" s="10">
        <v>360950.7</v>
      </c>
      <c r="G101" s="11">
        <v>18.829999999999998</v>
      </c>
      <c r="H101" s="10">
        <v>32674.399999999998</v>
      </c>
      <c r="I101" s="11">
        <v>19.12</v>
      </c>
      <c r="J101" s="10">
        <v>25229.52</v>
      </c>
      <c r="K101" s="11">
        <v>13.31</v>
      </c>
      <c r="L101" s="10">
        <v>9027</v>
      </c>
      <c r="M101" s="11">
        <v>13.37</v>
      </c>
      <c r="N101" s="10">
        <v>419677.38</v>
      </c>
      <c r="O101" s="11">
        <v>25.32</v>
      </c>
      <c r="P101" s="10">
        <v>45926.43</v>
      </c>
      <c r="Q101" s="11">
        <v>23.81</v>
      </c>
      <c r="R101" s="10">
        <v>55127.99</v>
      </c>
      <c r="S101" s="11">
        <v>19.8</v>
      </c>
      <c r="T101" s="10">
        <v>41170.230000000003</v>
      </c>
      <c r="U101" s="11">
        <v>20.32</v>
      </c>
      <c r="V101" s="10">
        <v>79229.039999999994</v>
      </c>
      <c r="W101" s="11">
        <v>27.97</v>
      </c>
      <c r="X101" s="10">
        <v>362</v>
      </c>
      <c r="Y101" s="11">
        <v>27.47</v>
      </c>
      <c r="Z101" s="10">
        <v>277984.03000000003</v>
      </c>
      <c r="AA101" s="11">
        <v>20.54</v>
      </c>
      <c r="AC101" s="35">
        <f t="shared" si="2"/>
        <v>21.484806713064234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1323803.7</v>
      </c>
      <c r="E102" s="11">
        <v>21.859828966333914</v>
      </c>
      <c r="F102" s="10">
        <v>355249.4</v>
      </c>
      <c r="G102" s="11">
        <v>18.579999999999998</v>
      </c>
      <c r="H102" s="10">
        <v>33781.800000000003</v>
      </c>
      <c r="I102" s="11">
        <v>18.96</v>
      </c>
      <c r="J102" s="10">
        <v>25106.9</v>
      </c>
      <c r="K102" s="11">
        <v>13.62</v>
      </c>
      <c r="L102" s="10">
        <v>7073.3</v>
      </c>
      <c r="M102" s="11">
        <v>19.329999999999998</v>
      </c>
      <c r="N102" s="10">
        <v>413408.6</v>
      </c>
      <c r="O102" s="11">
        <v>24.89</v>
      </c>
      <c r="P102" s="10">
        <v>45183.1</v>
      </c>
      <c r="Q102" s="11">
        <v>23.63</v>
      </c>
      <c r="R102" s="10">
        <v>58307.1</v>
      </c>
      <c r="S102" s="11">
        <v>19.350000000000001</v>
      </c>
      <c r="T102" s="10">
        <v>39994.6</v>
      </c>
      <c r="U102" s="11">
        <v>20.239999999999998</v>
      </c>
      <c r="V102" s="10">
        <v>82894.5</v>
      </c>
      <c r="W102" s="11">
        <v>27.27</v>
      </c>
      <c r="X102" s="10">
        <v>329.3</v>
      </c>
      <c r="Y102" s="11">
        <v>27.35</v>
      </c>
      <c r="Z102" s="10">
        <v>262475.09999999998</v>
      </c>
      <c r="AA102" s="11">
        <v>21.54</v>
      </c>
      <c r="AC102" s="35">
        <f t="shared" si="2"/>
        <v>21.498421844241307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1435447.3</v>
      </c>
      <c r="E103" s="11">
        <v>21.448755886753908</v>
      </c>
      <c r="F103" s="10">
        <v>377368</v>
      </c>
      <c r="G103" s="11">
        <v>18.239999999999998</v>
      </c>
      <c r="H103" s="10">
        <v>28229</v>
      </c>
      <c r="I103" s="11">
        <v>20.61</v>
      </c>
      <c r="J103" s="10">
        <v>23667.599999999999</v>
      </c>
      <c r="K103" s="11">
        <v>13.71</v>
      </c>
      <c r="L103" s="10">
        <v>6591.3</v>
      </c>
      <c r="M103" s="11">
        <v>19.46</v>
      </c>
      <c r="N103" s="10">
        <v>470124.7</v>
      </c>
      <c r="O103" s="11">
        <v>24.64</v>
      </c>
      <c r="P103" s="10">
        <v>47520.9</v>
      </c>
      <c r="Q103" s="11">
        <v>22.33</v>
      </c>
      <c r="R103" s="10">
        <v>52066</v>
      </c>
      <c r="S103" s="11">
        <v>19.77</v>
      </c>
      <c r="T103" s="10">
        <v>45269.9</v>
      </c>
      <c r="U103" s="11">
        <v>20</v>
      </c>
      <c r="V103" s="10">
        <v>96273.3</v>
      </c>
      <c r="W103" s="11">
        <v>26.71</v>
      </c>
      <c r="X103" s="10">
        <v>21564.799999999999</v>
      </c>
      <c r="Y103" s="11">
        <v>5.32</v>
      </c>
      <c r="Z103" s="10">
        <v>266771.8</v>
      </c>
      <c r="AA103" s="11">
        <v>21.01</v>
      </c>
      <c r="AC103" s="35">
        <f t="shared" si="2"/>
        <v>21.070524728676034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1527995.7</v>
      </c>
      <c r="E104" s="11">
        <v>21.210484038665815</v>
      </c>
      <c r="F104" s="10">
        <v>468612.5</v>
      </c>
      <c r="G104" s="11">
        <v>18.350000000000001</v>
      </c>
      <c r="H104" s="10">
        <v>27818.7</v>
      </c>
      <c r="I104" s="11">
        <v>21.06</v>
      </c>
      <c r="J104" s="10">
        <v>23454.7</v>
      </c>
      <c r="K104" s="11">
        <v>13.9</v>
      </c>
      <c r="L104" s="10">
        <v>5945.9</v>
      </c>
      <c r="M104" s="11">
        <v>19.59</v>
      </c>
      <c r="N104" s="10">
        <v>462775.9</v>
      </c>
      <c r="O104" s="11">
        <v>24.05</v>
      </c>
      <c r="P104" s="10">
        <v>62075.3</v>
      </c>
      <c r="Q104" s="11">
        <v>22.26</v>
      </c>
      <c r="R104" s="10">
        <v>49522.400000000001</v>
      </c>
      <c r="S104" s="11">
        <v>19.72</v>
      </c>
      <c r="T104" s="10">
        <v>50924.7</v>
      </c>
      <c r="U104" s="11">
        <v>19.97</v>
      </c>
      <c r="V104" s="10">
        <v>105980</v>
      </c>
      <c r="W104" s="11">
        <v>25.43</v>
      </c>
      <c r="X104" s="10">
        <v>264.3</v>
      </c>
      <c r="Y104" s="11">
        <v>27.06</v>
      </c>
      <c r="Z104" s="10">
        <v>270621.3</v>
      </c>
      <c r="AA104" s="11">
        <v>20.6</v>
      </c>
      <c r="AC104" s="35">
        <f t="shared" si="2"/>
        <v>20.896011911823479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1677650.9</v>
      </c>
      <c r="E105" s="11">
        <v>21.028394729201406</v>
      </c>
      <c r="F105" s="10">
        <v>546409</v>
      </c>
      <c r="G105" s="11">
        <v>18.25</v>
      </c>
      <c r="H105" s="10">
        <v>28770.2</v>
      </c>
      <c r="I105" s="11">
        <v>20.73</v>
      </c>
      <c r="J105" s="10">
        <v>20729.8</v>
      </c>
      <c r="K105" s="11">
        <v>15.45</v>
      </c>
      <c r="L105" s="10">
        <v>8614.9</v>
      </c>
      <c r="M105" s="11">
        <v>18.2</v>
      </c>
      <c r="N105" s="10">
        <v>507687.8</v>
      </c>
      <c r="O105" s="11">
        <v>23.66</v>
      </c>
      <c r="P105" s="10">
        <v>54491.199999999997</v>
      </c>
      <c r="Q105" s="11">
        <v>22.22</v>
      </c>
      <c r="R105" s="10">
        <v>50994.5</v>
      </c>
      <c r="S105" s="11">
        <v>19.690000000000001</v>
      </c>
      <c r="T105" s="10">
        <v>59311.5</v>
      </c>
      <c r="U105" s="11">
        <v>19.920000000000002</v>
      </c>
      <c r="V105" s="10">
        <v>117764.5</v>
      </c>
      <c r="W105" s="11">
        <v>25.08</v>
      </c>
      <c r="X105" s="10">
        <v>219.5</v>
      </c>
      <c r="Y105" s="11">
        <v>27</v>
      </c>
      <c r="Z105" s="10">
        <v>282658</v>
      </c>
      <c r="AA105" s="11">
        <v>20.75</v>
      </c>
      <c r="AC105" s="35">
        <f t="shared" si="2"/>
        <v>20.722516513382001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1767147.3</v>
      </c>
      <c r="E106" s="15">
        <v>20.439302217760797</v>
      </c>
      <c r="F106" s="14">
        <v>536393.80000000005</v>
      </c>
      <c r="G106" s="15">
        <v>18.23</v>
      </c>
      <c r="H106" s="14">
        <v>34092.699999999997</v>
      </c>
      <c r="I106" s="15">
        <v>20.88</v>
      </c>
      <c r="J106" s="14">
        <v>24751.5</v>
      </c>
      <c r="K106" s="15">
        <v>15.53</v>
      </c>
      <c r="L106" s="14">
        <v>16617.900000000001</v>
      </c>
      <c r="M106" s="15">
        <v>17.170000000000002</v>
      </c>
      <c r="N106" s="14">
        <v>563426.5</v>
      </c>
      <c r="O106" s="15">
        <v>22.07</v>
      </c>
      <c r="P106" s="14">
        <v>54047.9</v>
      </c>
      <c r="Q106" s="15">
        <v>20.72</v>
      </c>
      <c r="R106" s="14">
        <v>50109.7</v>
      </c>
      <c r="S106" s="15">
        <v>19.670000000000002</v>
      </c>
      <c r="T106" s="14">
        <v>64046.6</v>
      </c>
      <c r="U106" s="15">
        <v>19.61</v>
      </c>
      <c r="V106" s="14">
        <v>118619.6</v>
      </c>
      <c r="W106" s="15">
        <v>23.54</v>
      </c>
      <c r="X106" s="14">
        <v>221</v>
      </c>
      <c r="Y106" s="15">
        <v>27</v>
      </c>
      <c r="Z106" s="14">
        <v>304820.09999999998</v>
      </c>
      <c r="AA106" s="15">
        <v>20.88</v>
      </c>
      <c r="AC106" s="36">
        <f t="shared" si="2"/>
        <v>20.216191905055652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1693777.8</v>
      </c>
      <c r="E107" s="13">
        <v>20.54869463574266</v>
      </c>
      <c r="F107" s="12">
        <v>516979.10000000003</v>
      </c>
      <c r="G107" s="13">
        <v>18.007375418077821</v>
      </c>
      <c r="H107" s="12">
        <v>26501.5</v>
      </c>
      <c r="I107" s="13">
        <v>21.695414901043335</v>
      </c>
      <c r="J107" s="12">
        <v>31673.8</v>
      </c>
      <c r="K107" s="13">
        <v>15.444000782981515</v>
      </c>
      <c r="L107" s="12">
        <v>21584.3</v>
      </c>
      <c r="M107" s="13">
        <v>17.183452787442725</v>
      </c>
      <c r="N107" s="12">
        <v>492367.8</v>
      </c>
      <c r="O107" s="13">
        <v>23.407022542903899</v>
      </c>
      <c r="P107" s="12">
        <v>55481</v>
      </c>
      <c r="Q107" s="13">
        <v>21.954960058398374</v>
      </c>
      <c r="R107" s="12">
        <v>61464.5</v>
      </c>
      <c r="S107" s="13">
        <v>18.640029203849377</v>
      </c>
      <c r="T107" s="12">
        <v>62432.4</v>
      </c>
      <c r="U107" s="13">
        <v>19.133144425010101</v>
      </c>
      <c r="V107" s="12">
        <v>123573</v>
      </c>
      <c r="W107" s="13">
        <v>23.241643838055239</v>
      </c>
      <c r="X107" s="12">
        <v>212.9</v>
      </c>
      <c r="Y107" s="13">
        <v>27</v>
      </c>
      <c r="Z107" s="12">
        <v>301507.5</v>
      </c>
      <c r="AA107" s="13">
        <v>20.230006013117418</v>
      </c>
      <c r="AC107" s="35">
        <f t="shared" si="2"/>
        <v>20.336763165543751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1790589.5</v>
      </c>
      <c r="E108" s="11">
        <v>20.274293746277408</v>
      </c>
      <c r="F108" s="10">
        <v>554057.4</v>
      </c>
      <c r="G108" s="11">
        <v>17.446462711264207</v>
      </c>
      <c r="H108" s="10">
        <v>26634.6</v>
      </c>
      <c r="I108" s="11">
        <v>21.788464516080587</v>
      </c>
      <c r="J108" s="10">
        <v>33190</v>
      </c>
      <c r="K108" s="11">
        <v>15.58348107863814</v>
      </c>
      <c r="L108" s="10">
        <v>23314.400000000001</v>
      </c>
      <c r="M108" s="11">
        <v>17.308131455237962</v>
      </c>
      <c r="N108" s="10">
        <v>546234</v>
      </c>
      <c r="O108" s="11">
        <v>23.125565329144642</v>
      </c>
      <c r="P108" s="10">
        <v>55077.2</v>
      </c>
      <c r="Q108" s="11">
        <v>22.39395158069037</v>
      </c>
      <c r="R108" s="10">
        <v>61017.1</v>
      </c>
      <c r="S108" s="11">
        <v>18.421305568439013</v>
      </c>
      <c r="T108" s="10">
        <v>71560.100000000006</v>
      </c>
      <c r="U108" s="11">
        <v>19.043351560436612</v>
      </c>
      <c r="V108" s="10">
        <v>136372.20000000001</v>
      </c>
      <c r="W108" s="11">
        <v>22.40983398375916</v>
      </c>
      <c r="X108" s="10">
        <v>213.9</v>
      </c>
      <c r="Y108" s="11">
        <v>27</v>
      </c>
      <c r="Z108" s="10">
        <v>282918.59999999998</v>
      </c>
      <c r="AA108" s="11">
        <v>20.223292526542977</v>
      </c>
      <c r="AC108" s="35">
        <f t="shared" si="2"/>
        <v>20.098241712258719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2000169</v>
      </c>
      <c r="E109" s="11">
        <v>19.863491439473364</v>
      </c>
      <c r="F109" s="10">
        <v>608366</v>
      </c>
      <c r="G109" s="11">
        <v>16.98121802171719</v>
      </c>
      <c r="H109" s="10">
        <v>26219.4</v>
      </c>
      <c r="I109" s="11">
        <v>21.59557598572049</v>
      </c>
      <c r="J109" s="10">
        <v>47821.599999999999</v>
      </c>
      <c r="K109" s="11">
        <v>15.330011584723225</v>
      </c>
      <c r="L109" s="10">
        <v>24263.4</v>
      </c>
      <c r="M109" s="11">
        <v>17.363081843434969</v>
      </c>
      <c r="N109" s="10">
        <v>660130.6</v>
      </c>
      <c r="O109" s="11">
        <v>22.520738952261873</v>
      </c>
      <c r="P109" s="10">
        <v>53636.6</v>
      </c>
      <c r="Q109" s="11">
        <v>22.617353598102792</v>
      </c>
      <c r="R109" s="10">
        <v>78118.3</v>
      </c>
      <c r="S109" s="11">
        <v>18.07494219664278</v>
      </c>
      <c r="T109" s="10">
        <v>72643.399999999994</v>
      </c>
      <c r="U109" s="11">
        <v>19.069204965626611</v>
      </c>
      <c r="V109" s="10">
        <v>149046.20000000001</v>
      </c>
      <c r="W109" s="11">
        <v>22.373056857538138</v>
      </c>
      <c r="X109" s="10">
        <v>216.1</v>
      </c>
      <c r="Y109" s="11">
        <v>27</v>
      </c>
      <c r="Z109" s="10">
        <v>279707.40000000002</v>
      </c>
      <c r="AA109" s="11">
        <v>19.525731839772558</v>
      </c>
      <c r="AC109" s="35">
        <f t="shared" si="2"/>
        <v>19.661429647995256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2171583.4</v>
      </c>
      <c r="E110" s="11">
        <v>19.475949021805924</v>
      </c>
      <c r="F110" s="10">
        <v>673108.5</v>
      </c>
      <c r="G110" s="11">
        <v>17.127109835932842</v>
      </c>
      <c r="H110" s="10">
        <v>28555.3</v>
      </c>
      <c r="I110" s="11">
        <v>24.127764057810634</v>
      </c>
      <c r="J110" s="10">
        <v>44357.599999999999</v>
      </c>
      <c r="K110" s="11">
        <v>15.388362580482262</v>
      </c>
      <c r="L110" s="10">
        <v>26164.3</v>
      </c>
      <c r="M110" s="11">
        <v>17.400255309715909</v>
      </c>
      <c r="N110" s="10">
        <v>711439.1</v>
      </c>
      <c r="O110" s="11">
        <v>21.381748134169172</v>
      </c>
      <c r="P110" s="10">
        <v>47996.2</v>
      </c>
      <c r="Q110" s="11">
        <v>21.489244752709595</v>
      </c>
      <c r="R110" s="10">
        <v>94026.1</v>
      </c>
      <c r="S110" s="11">
        <v>18.209557176145772</v>
      </c>
      <c r="T110" s="10">
        <v>73572</v>
      </c>
      <c r="U110" s="11">
        <v>19.109467732289456</v>
      </c>
      <c r="V110" s="10">
        <v>167575.29999999999</v>
      </c>
      <c r="W110" s="11">
        <v>22.282808647813852</v>
      </c>
      <c r="X110" s="10"/>
      <c r="Y110" s="11"/>
      <c r="Z110" s="10">
        <v>304789</v>
      </c>
      <c r="AA110" s="11">
        <v>19.170819895074949</v>
      </c>
      <c r="AC110" s="35">
        <f t="shared" si="2"/>
        <v>19.241239220041074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2465487.2000000002</v>
      </c>
      <c r="E111" s="11">
        <v>19.469427796664288</v>
      </c>
      <c r="F111" s="10">
        <v>787670.6</v>
      </c>
      <c r="G111" s="11">
        <v>17.241367831933808</v>
      </c>
      <c r="H111" s="10">
        <v>28384.1</v>
      </c>
      <c r="I111" s="11">
        <v>24.114632734523909</v>
      </c>
      <c r="J111" s="10">
        <v>42289.3</v>
      </c>
      <c r="K111" s="11">
        <v>15.51195943181845</v>
      </c>
      <c r="L111" s="10">
        <v>25969.599999999999</v>
      </c>
      <c r="M111" s="11">
        <v>17.392578245333002</v>
      </c>
      <c r="N111" s="10">
        <v>809851.1</v>
      </c>
      <c r="O111" s="11">
        <v>20.958401348099674</v>
      </c>
      <c r="P111" s="10">
        <v>58354.6</v>
      </c>
      <c r="Q111" s="11">
        <v>26.792637135718518</v>
      </c>
      <c r="R111" s="10">
        <v>118267.9</v>
      </c>
      <c r="S111" s="11">
        <v>18.250905461245193</v>
      </c>
      <c r="T111" s="10">
        <v>74856</v>
      </c>
      <c r="U111" s="11">
        <v>19.133822004916105</v>
      </c>
      <c r="V111" s="10">
        <v>192634</v>
      </c>
      <c r="W111" s="11">
        <v>22.161877166024681</v>
      </c>
      <c r="X111" s="10"/>
      <c r="Y111" s="11"/>
      <c r="Z111" s="10">
        <v>327210</v>
      </c>
      <c r="AA111" s="11">
        <v>19.047093392622482</v>
      </c>
      <c r="AC111" s="35">
        <f t="shared" si="2"/>
        <v>19.241231232179892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2651474.1</v>
      </c>
      <c r="E112" s="11">
        <v>19.324366552552785</v>
      </c>
      <c r="F112" s="10">
        <v>797665</v>
      </c>
      <c r="G112" s="11">
        <v>16.98</v>
      </c>
      <c r="H112" s="10">
        <v>30165.9</v>
      </c>
      <c r="I112" s="11">
        <v>24.1</v>
      </c>
      <c r="J112" s="10">
        <v>41516.300000000003</v>
      </c>
      <c r="K112" s="11">
        <v>15.95</v>
      </c>
      <c r="L112" s="10">
        <v>30441</v>
      </c>
      <c r="M112" s="11">
        <v>17.510000000000002</v>
      </c>
      <c r="N112" s="10">
        <v>897311.6</v>
      </c>
      <c r="O112" s="11">
        <v>21.23</v>
      </c>
      <c r="P112" s="10">
        <v>47876.3</v>
      </c>
      <c r="Q112" s="11">
        <v>20.49</v>
      </c>
      <c r="R112" s="10">
        <v>169577.2</v>
      </c>
      <c r="S112" s="11">
        <v>18.38</v>
      </c>
      <c r="T112" s="10">
        <v>78233.5</v>
      </c>
      <c r="U112" s="11">
        <v>19.100000000000001</v>
      </c>
      <c r="V112" s="10">
        <v>206998.2</v>
      </c>
      <c r="W112" s="11">
        <v>21.91</v>
      </c>
      <c r="X112" s="10"/>
      <c r="Y112" s="11"/>
      <c r="Z112" s="10">
        <v>351689.1</v>
      </c>
      <c r="AA112" s="11">
        <v>18.75</v>
      </c>
      <c r="AC112" s="35">
        <f t="shared" si="2"/>
        <v>19.105415132544366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2854370.6</v>
      </c>
      <c r="E113" s="11">
        <v>19.189214718649357</v>
      </c>
      <c r="F113" s="10">
        <v>831193.4</v>
      </c>
      <c r="G113" s="11">
        <v>16.697175159234902</v>
      </c>
      <c r="H113" s="10">
        <v>28134.1</v>
      </c>
      <c r="I113" s="11">
        <v>24.238307711993627</v>
      </c>
      <c r="J113" s="10">
        <v>37803.5</v>
      </c>
      <c r="K113" s="11">
        <v>16.174572116338432</v>
      </c>
      <c r="L113" s="10">
        <v>36172.1</v>
      </c>
      <c r="M113" s="11">
        <v>17.601662607368663</v>
      </c>
      <c r="N113" s="10">
        <v>1007626.6</v>
      </c>
      <c r="O113" s="11">
        <v>21.048046330853118</v>
      </c>
      <c r="P113" s="10">
        <v>45199.6</v>
      </c>
      <c r="Q113" s="11">
        <v>20.346306383242325</v>
      </c>
      <c r="R113" s="10">
        <v>189271.2</v>
      </c>
      <c r="S113" s="11">
        <v>18.367642145239209</v>
      </c>
      <c r="T113" s="10">
        <v>93719.9</v>
      </c>
      <c r="U113" s="11">
        <v>18.980672375877486</v>
      </c>
      <c r="V113" s="10">
        <v>226799.6</v>
      </c>
      <c r="W113" s="11">
        <v>21.404962857077344</v>
      </c>
      <c r="X113" s="10">
        <v>170</v>
      </c>
      <c r="Y113" s="11">
        <v>30</v>
      </c>
      <c r="Z113" s="10">
        <v>358280.6</v>
      </c>
      <c r="AA113" s="11">
        <v>18.759584964968802</v>
      </c>
      <c r="AC113" s="35">
        <f t="shared" si="2"/>
        <v>18.9979617357628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2981027.5</v>
      </c>
      <c r="E114" s="11">
        <v>19.091846001420656</v>
      </c>
      <c r="F114" s="10">
        <v>796793</v>
      </c>
      <c r="G114" s="11">
        <v>16.468594586046816</v>
      </c>
      <c r="H114" s="10">
        <v>26268.7</v>
      </c>
      <c r="I114" s="11">
        <v>22.180140928176876</v>
      </c>
      <c r="J114" s="10">
        <v>31164.7</v>
      </c>
      <c r="K114" s="11">
        <v>16.331124637811371</v>
      </c>
      <c r="L114" s="10">
        <v>35225.300000000003</v>
      </c>
      <c r="M114" s="11">
        <v>17.629027999761536</v>
      </c>
      <c r="N114" s="10">
        <v>1161890.8</v>
      </c>
      <c r="O114" s="11">
        <v>20.65085799801496</v>
      </c>
      <c r="P114" s="10">
        <v>29411.5</v>
      </c>
      <c r="Q114" s="11">
        <v>21.266745626710641</v>
      </c>
      <c r="R114" s="10">
        <v>214737.4</v>
      </c>
      <c r="S114" s="11">
        <v>18.164448978147259</v>
      </c>
      <c r="T114" s="10">
        <v>102256.9</v>
      </c>
      <c r="U114" s="11">
        <v>18.853260014727613</v>
      </c>
      <c r="V114" s="10">
        <v>228945.8</v>
      </c>
      <c r="W114" s="11">
        <v>21.722061418029941</v>
      </c>
      <c r="X114" s="10">
        <v>241</v>
      </c>
      <c r="Y114" s="11">
        <v>30</v>
      </c>
      <c r="Z114" s="10">
        <v>354092.4</v>
      </c>
      <c r="AA114" s="11">
        <v>18.781185910796165</v>
      </c>
      <c r="AC114" s="35">
        <f t="shared" si="2"/>
        <v>18.873038262999241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3301306.6</v>
      </c>
      <c r="E115" s="11">
        <v>19.021314239034929</v>
      </c>
      <c r="F115" s="10">
        <v>886049.5</v>
      </c>
      <c r="G115" s="11">
        <v>16.538526770795528</v>
      </c>
      <c r="H115" s="10">
        <v>35896</v>
      </c>
      <c r="I115" s="11">
        <v>21.381514458435472</v>
      </c>
      <c r="J115" s="10">
        <v>34456.699999999997</v>
      </c>
      <c r="K115" s="11">
        <v>16.414101582565944</v>
      </c>
      <c r="L115" s="10">
        <v>35098.199999999997</v>
      </c>
      <c r="M115" s="11">
        <v>17.64584223692383</v>
      </c>
      <c r="N115" s="10">
        <v>1312106.6000000001</v>
      </c>
      <c r="O115" s="11">
        <v>20.347406873801262</v>
      </c>
      <c r="P115" s="10">
        <v>49214.8</v>
      </c>
      <c r="Q115" s="11">
        <v>20.559309232182187</v>
      </c>
      <c r="R115" s="10">
        <v>220704.2</v>
      </c>
      <c r="S115" s="11">
        <v>18.289474595408688</v>
      </c>
      <c r="T115" s="10">
        <v>119943.2</v>
      </c>
      <c r="U115" s="11">
        <v>19.305044487724189</v>
      </c>
      <c r="V115" s="10">
        <v>238376.2</v>
      </c>
      <c r="W115" s="11">
        <v>21.541671983192948</v>
      </c>
      <c r="X115" s="10">
        <v>795</v>
      </c>
      <c r="Y115" s="11">
        <v>29.76</v>
      </c>
      <c r="Z115" s="10">
        <v>368666.2</v>
      </c>
      <c r="AA115" s="11">
        <v>18.901298847032894</v>
      </c>
      <c r="AC115" s="35">
        <f t="shared" si="2"/>
        <v>18.825164401058537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3450753.4</v>
      </c>
      <c r="E116" s="11">
        <v>18.962817022218971</v>
      </c>
      <c r="F116" s="10">
        <v>932766</v>
      </c>
      <c r="G116" s="11">
        <v>16.41</v>
      </c>
      <c r="H116" s="10">
        <v>42262.1</v>
      </c>
      <c r="I116" s="11">
        <v>21.7</v>
      </c>
      <c r="J116" s="10">
        <v>32592.799999999996</v>
      </c>
      <c r="K116" s="11">
        <v>17</v>
      </c>
      <c r="L116" s="10">
        <v>32369.300000000003</v>
      </c>
      <c r="M116" s="11">
        <v>17.579999999999998</v>
      </c>
      <c r="N116" s="10">
        <v>1334270</v>
      </c>
      <c r="O116" s="11">
        <v>20.329999999999998</v>
      </c>
      <c r="P116" s="10">
        <v>50473.3</v>
      </c>
      <c r="Q116" s="11">
        <v>20.13</v>
      </c>
      <c r="R116" s="10">
        <v>238581.3</v>
      </c>
      <c r="S116" s="11">
        <v>18.16</v>
      </c>
      <c r="T116" s="10">
        <v>143273.60000000001</v>
      </c>
      <c r="U116" s="11">
        <v>19.32</v>
      </c>
      <c r="V116" s="10">
        <v>272820</v>
      </c>
      <c r="W116" s="11">
        <v>21.59</v>
      </c>
      <c r="X116" s="10">
        <v>781</v>
      </c>
      <c r="Y116" s="11">
        <v>29.76</v>
      </c>
      <c r="Z116" s="10">
        <v>370564</v>
      </c>
      <c r="AA116" s="11">
        <v>18.71</v>
      </c>
      <c r="AC116" s="35">
        <f t="shared" si="2"/>
        <v>18.737277978512701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3592921.4</v>
      </c>
      <c r="E117" s="11">
        <v>18.865923861846795</v>
      </c>
      <c r="F117" s="10">
        <v>953533.3</v>
      </c>
      <c r="G117" s="11">
        <v>16.400386393427475</v>
      </c>
      <c r="H117" s="10">
        <v>40573.300000000003</v>
      </c>
      <c r="I117" s="11">
        <v>21.072110870942222</v>
      </c>
      <c r="J117" s="10">
        <v>30298.9</v>
      </c>
      <c r="K117" s="11">
        <v>17.298820452227638</v>
      </c>
      <c r="L117" s="10">
        <v>33200.300000000003</v>
      </c>
      <c r="M117" s="11">
        <v>17.665093387710346</v>
      </c>
      <c r="N117" s="10">
        <v>1453725.6</v>
      </c>
      <c r="O117" s="11">
        <v>20.156091237576064</v>
      </c>
      <c r="P117" s="10">
        <v>51142.1</v>
      </c>
      <c r="Q117" s="11">
        <v>20.150024480809346</v>
      </c>
      <c r="R117" s="10">
        <v>218237</v>
      </c>
      <c r="S117" s="11">
        <v>18.40861835985649</v>
      </c>
      <c r="T117" s="10">
        <v>171348.5</v>
      </c>
      <c r="U117" s="11">
        <v>19.372895835096312</v>
      </c>
      <c r="V117" s="10">
        <v>296841.8</v>
      </c>
      <c r="W117" s="11">
        <v>20.111416067413696</v>
      </c>
      <c r="X117" s="10">
        <v>1466.5</v>
      </c>
      <c r="Y117" s="11">
        <v>24.803723150357996</v>
      </c>
      <c r="Z117" s="10">
        <v>342554.1</v>
      </c>
      <c r="AA117" s="11">
        <v>18.988819634621215</v>
      </c>
      <c r="AC117" s="35">
        <f t="shared" si="2"/>
        <v>18.753756016086502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4081472.8</v>
      </c>
      <c r="E118" s="15">
        <v>18.03710261134167</v>
      </c>
      <c r="F118" s="14">
        <v>1089852</v>
      </c>
      <c r="G118" s="15">
        <v>16.38</v>
      </c>
      <c r="H118" s="14">
        <v>40411.199999999997</v>
      </c>
      <c r="I118" s="15">
        <v>20.74</v>
      </c>
      <c r="J118" s="14">
        <v>37684.300000000003</v>
      </c>
      <c r="K118" s="15">
        <v>18.670000000000002</v>
      </c>
      <c r="L118" s="14">
        <v>32905.1</v>
      </c>
      <c r="M118" s="15">
        <v>17.41</v>
      </c>
      <c r="N118" s="14">
        <v>1764485.7</v>
      </c>
      <c r="O118" s="15">
        <v>18.34</v>
      </c>
      <c r="P118" s="14">
        <v>57339.199999999997</v>
      </c>
      <c r="Q118" s="15">
        <v>20.309999999999999</v>
      </c>
      <c r="R118" s="14">
        <v>216858.7</v>
      </c>
      <c r="S118" s="15">
        <v>18.29</v>
      </c>
      <c r="T118" s="14">
        <v>192533.4</v>
      </c>
      <c r="U118" s="15">
        <v>19.07</v>
      </c>
      <c r="V118" s="14">
        <v>307302</v>
      </c>
      <c r="W118" s="15">
        <v>19.82</v>
      </c>
      <c r="X118" s="14">
        <v>10351.1</v>
      </c>
      <c r="Y118" s="15">
        <v>20.02</v>
      </c>
      <c r="Z118" s="14">
        <v>331750.09999999998</v>
      </c>
      <c r="AA118" s="15">
        <v>18.66</v>
      </c>
      <c r="AC118" s="36">
        <f t="shared" si="2"/>
        <v>17.89193484804662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3925681.3</v>
      </c>
      <c r="E119" s="13">
        <v>18.399836413185554</v>
      </c>
      <c r="F119" s="12">
        <v>1016306.2</v>
      </c>
      <c r="G119" s="13">
        <v>16.953026903702835</v>
      </c>
      <c r="H119" s="12">
        <v>38106</v>
      </c>
      <c r="I119" s="13">
        <v>20.597766283524908</v>
      </c>
      <c r="J119" s="12">
        <v>34471.199999999997</v>
      </c>
      <c r="K119" s="13">
        <v>19.136550627770429</v>
      </c>
      <c r="L119" s="12">
        <v>31197</v>
      </c>
      <c r="M119" s="13">
        <v>17.415225822995801</v>
      </c>
      <c r="N119" s="12">
        <v>1702021.5</v>
      </c>
      <c r="O119" s="13">
        <v>18.565134135497111</v>
      </c>
      <c r="P119" s="12">
        <v>56819.3</v>
      </c>
      <c r="Q119" s="13">
        <v>20.484169551543225</v>
      </c>
      <c r="R119" s="12">
        <v>235628.4</v>
      </c>
      <c r="S119" s="13">
        <v>17.714943788609521</v>
      </c>
      <c r="T119" s="12">
        <v>195970.7</v>
      </c>
      <c r="U119" s="13">
        <v>19.121088800519665</v>
      </c>
      <c r="V119" s="12">
        <v>276271.59999999998</v>
      </c>
      <c r="W119" s="13">
        <v>21.819725697065962</v>
      </c>
      <c r="X119" s="12">
        <v>9894.7000000000007</v>
      </c>
      <c r="Y119" s="13">
        <v>21.230695220673699</v>
      </c>
      <c r="Z119" s="12">
        <v>328994.7</v>
      </c>
      <c r="AA119" s="13">
        <v>18.519610502576743</v>
      </c>
      <c r="AC119" s="35">
        <f t="shared" si="2"/>
        <v>18.140940218472068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4016508.3</v>
      </c>
      <c r="E120" s="11">
        <v>18.610828155639563</v>
      </c>
      <c r="F120" s="10">
        <v>1063946.8</v>
      </c>
      <c r="G120" s="11">
        <v>16.91</v>
      </c>
      <c r="H120" s="10">
        <v>33935.699999999997</v>
      </c>
      <c r="I120" s="11">
        <v>21.06</v>
      </c>
      <c r="J120" s="10">
        <v>36889.800000000003</v>
      </c>
      <c r="K120" s="11">
        <v>19.18</v>
      </c>
      <c r="L120" s="10">
        <v>30983.8</v>
      </c>
      <c r="M120" s="11">
        <v>17.41</v>
      </c>
      <c r="N120" s="10">
        <v>1724133.3</v>
      </c>
      <c r="O120" s="11">
        <v>19.04</v>
      </c>
      <c r="P120" s="10">
        <v>52805.9</v>
      </c>
      <c r="Q120" s="11">
        <v>20.65</v>
      </c>
      <c r="R120" s="10">
        <v>235084.6</v>
      </c>
      <c r="S120" s="11">
        <v>17.88</v>
      </c>
      <c r="T120" s="10">
        <v>199074.6</v>
      </c>
      <c r="U120" s="11">
        <v>19.18</v>
      </c>
      <c r="V120" s="10">
        <v>287707.90000000002</v>
      </c>
      <c r="W120" s="11">
        <v>21.78</v>
      </c>
      <c r="X120" s="10">
        <v>6912.9</v>
      </c>
      <c r="Y120" s="11">
        <v>20.7</v>
      </c>
      <c r="Z120" s="10">
        <v>345033</v>
      </c>
      <c r="AA120" s="11">
        <v>18.690000000000001</v>
      </c>
      <c r="AC120" s="35">
        <f t="shared" si="2"/>
        <v>18.36630024363868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4146522.8</v>
      </c>
      <c r="E121" s="11">
        <v>19.037062862647236</v>
      </c>
      <c r="F121" s="10">
        <v>1110473.8</v>
      </c>
      <c r="G121" s="11">
        <v>16.890408892132349</v>
      </c>
      <c r="H121" s="10">
        <v>31103.8</v>
      </c>
      <c r="I121" s="11">
        <v>21.177846436769777</v>
      </c>
      <c r="J121" s="10">
        <v>50974.1</v>
      </c>
      <c r="K121" s="11">
        <v>18.821622529873018</v>
      </c>
      <c r="L121" s="10">
        <v>29787.7</v>
      </c>
      <c r="M121" s="11">
        <v>17.437549726900698</v>
      </c>
      <c r="N121" s="10">
        <v>1655621.9</v>
      </c>
      <c r="O121" s="11">
        <v>20.660761167148131</v>
      </c>
      <c r="P121" s="10">
        <v>46186.9</v>
      </c>
      <c r="Q121" s="11">
        <v>20.790788795091249</v>
      </c>
      <c r="R121" s="10">
        <v>259294.4</v>
      </c>
      <c r="S121" s="11">
        <v>18.142334801677169</v>
      </c>
      <c r="T121" s="10">
        <v>213159.6</v>
      </c>
      <c r="U121" s="11">
        <v>19.025751056954508</v>
      </c>
      <c r="V121" s="10">
        <v>290949.3</v>
      </c>
      <c r="W121" s="11">
        <v>21.893702390760168</v>
      </c>
      <c r="X121" s="10">
        <v>6866.9</v>
      </c>
      <c r="Y121" s="11">
        <v>20.599863111447672</v>
      </c>
      <c r="Z121" s="10">
        <v>452104.4</v>
      </c>
      <c r="AA121" s="11">
        <v>16.823315059530497</v>
      </c>
      <c r="AC121" s="35">
        <f t="shared" si="2"/>
        <v>18.821495121283519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4167543.3999999994</v>
      </c>
      <c r="E122" s="11">
        <v>19.285945329327586</v>
      </c>
      <c r="F122" s="10">
        <v>1086773.6000000001</v>
      </c>
      <c r="G122" s="11">
        <v>17.401294642232749</v>
      </c>
      <c r="H122" s="10">
        <v>32284.199999999997</v>
      </c>
      <c r="I122" s="11">
        <v>31.749281258324505</v>
      </c>
      <c r="J122" s="10">
        <v>50914.6</v>
      </c>
      <c r="K122" s="11">
        <v>18.890673971709493</v>
      </c>
      <c r="L122" s="10">
        <v>28694.1</v>
      </c>
      <c r="M122" s="11">
        <v>17.51334943420424</v>
      </c>
      <c r="N122" s="10">
        <v>1643584.4</v>
      </c>
      <c r="O122" s="11">
        <v>21.230070413177451</v>
      </c>
      <c r="P122" s="10">
        <v>46516.800000000003</v>
      </c>
      <c r="Q122" s="11">
        <v>20.845198702404293</v>
      </c>
      <c r="R122" s="10">
        <v>300466.40000000002</v>
      </c>
      <c r="S122" s="11">
        <v>16.958511417582795</v>
      </c>
      <c r="T122" s="10">
        <v>213081.2</v>
      </c>
      <c r="U122" s="11">
        <v>18.909714277937233</v>
      </c>
      <c r="V122" s="10">
        <v>288905</v>
      </c>
      <c r="W122" s="11">
        <v>21.401334154825989</v>
      </c>
      <c r="X122" s="10">
        <v>6752.1</v>
      </c>
      <c r="Y122" s="11">
        <v>20.467980332044842</v>
      </c>
      <c r="Z122" s="10">
        <v>469571</v>
      </c>
      <c r="AA122" s="11">
        <v>16.324302889232939</v>
      </c>
      <c r="AC122" s="35">
        <f t="shared" si="2"/>
        <v>19.128378073604388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4221185</v>
      </c>
      <c r="E123" s="11">
        <v>19.667351911133967</v>
      </c>
      <c r="F123" s="10">
        <v>1081985</v>
      </c>
      <c r="G123" s="11">
        <v>18.832430511513564</v>
      </c>
      <c r="H123" s="10">
        <v>30562.400000000001</v>
      </c>
      <c r="I123" s="11">
        <v>22.513756609428579</v>
      </c>
      <c r="J123" s="10">
        <v>48996.4</v>
      </c>
      <c r="K123" s="11">
        <v>18.933932146035218</v>
      </c>
      <c r="L123" s="10">
        <v>26793.9</v>
      </c>
      <c r="M123" s="11">
        <v>17.656612139330221</v>
      </c>
      <c r="N123" s="10">
        <v>1634622.4</v>
      </c>
      <c r="O123" s="11">
        <v>21.881549482008822</v>
      </c>
      <c r="P123" s="10">
        <v>47880.1</v>
      </c>
      <c r="Q123" s="11">
        <v>20.884889651441835</v>
      </c>
      <c r="R123" s="10">
        <v>335811.3</v>
      </c>
      <c r="S123" s="11">
        <v>15.874754327802542</v>
      </c>
      <c r="T123" s="10">
        <v>214250.9</v>
      </c>
      <c r="U123" s="11">
        <v>18.765015236808804</v>
      </c>
      <c r="V123" s="10">
        <v>303170.2</v>
      </c>
      <c r="W123" s="11">
        <v>21.614166220822494</v>
      </c>
      <c r="X123" s="10">
        <v>6585.8</v>
      </c>
      <c r="Y123" s="11">
        <v>23.712001579155149</v>
      </c>
      <c r="Z123" s="10">
        <v>490526.6</v>
      </c>
      <c r="AA123" s="11">
        <v>15.750311359261669</v>
      </c>
      <c r="AC123" s="35">
        <f t="shared" si="2"/>
        <v>19.516710294458314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4332542.7</v>
      </c>
      <c r="E124" s="11">
        <v>19.546926250951891</v>
      </c>
      <c r="F124" s="10">
        <v>1070964.6000000001</v>
      </c>
      <c r="G124" s="11">
        <v>17.32587604016042</v>
      </c>
      <c r="H124" s="10">
        <v>26993.200000000001</v>
      </c>
      <c r="I124" s="11">
        <v>22.673686372864278</v>
      </c>
      <c r="J124" s="10">
        <v>55214.6</v>
      </c>
      <c r="K124" s="11">
        <v>20.192229500892878</v>
      </c>
      <c r="L124" s="10">
        <v>25314.2</v>
      </c>
      <c r="M124" s="11">
        <v>17.765981148920368</v>
      </c>
      <c r="N124" s="10">
        <v>1708848.6</v>
      </c>
      <c r="O124" s="11">
        <v>22.177909859890455</v>
      </c>
      <c r="P124" s="10">
        <v>44148.800000000003</v>
      </c>
      <c r="Q124" s="11">
        <v>20.9093165159642</v>
      </c>
      <c r="R124" s="10">
        <v>313043.90000000002</v>
      </c>
      <c r="S124" s="11">
        <v>15.706848253551662</v>
      </c>
      <c r="T124" s="10">
        <v>244167.9</v>
      </c>
      <c r="U124" s="11">
        <v>18.773257467504937</v>
      </c>
      <c r="V124" s="10">
        <v>323907.5</v>
      </c>
      <c r="W124" s="11">
        <v>21.563389643648264</v>
      </c>
      <c r="X124" s="10">
        <v>7296.8</v>
      </c>
      <c r="Y124" s="11">
        <v>26.896305229689727</v>
      </c>
      <c r="Z124" s="10">
        <v>512642.60000000003</v>
      </c>
      <c r="AA124" s="11">
        <v>16.487993744569803</v>
      </c>
      <c r="AC124" s="35">
        <f t="shared" si="2"/>
        <v>19.383991091282141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4432256.8</v>
      </c>
      <c r="E125" s="11">
        <v>19.655337818422439</v>
      </c>
      <c r="F125" s="10">
        <v>1134174.8999999999</v>
      </c>
      <c r="G125" s="11">
        <v>16.584297460647377</v>
      </c>
      <c r="H125" s="10">
        <v>28574.3</v>
      </c>
      <c r="I125" s="11">
        <v>22.519713133830042</v>
      </c>
      <c r="J125" s="10">
        <v>42873.1</v>
      </c>
      <c r="K125" s="11">
        <v>19.684478122645672</v>
      </c>
      <c r="L125" s="10">
        <v>23797.599999999999</v>
      </c>
      <c r="M125" s="11">
        <v>17.910436346522342</v>
      </c>
      <c r="N125" s="10">
        <v>1730048.3</v>
      </c>
      <c r="O125" s="11">
        <v>22.919415622095642</v>
      </c>
      <c r="P125" s="10">
        <v>42194.400000000001</v>
      </c>
      <c r="Q125" s="11">
        <v>16.47587675141726</v>
      </c>
      <c r="R125" s="10">
        <v>331818</v>
      </c>
      <c r="S125" s="11">
        <v>16.278446491751502</v>
      </c>
      <c r="T125" s="10">
        <v>252145.1</v>
      </c>
      <c r="U125" s="11">
        <v>18.832364781231121</v>
      </c>
      <c r="V125" s="10">
        <v>333817.40000000002</v>
      </c>
      <c r="W125" s="11">
        <v>21.422653908993368</v>
      </c>
      <c r="X125" s="10">
        <v>7234.3</v>
      </c>
      <c r="Y125" s="11">
        <v>29.981542098060633</v>
      </c>
      <c r="Z125" s="10">
        <v>505579.4</v>
      </c>
      <c r="AA125" s="11">
        <v>16.870465497605323</v>
      </c>
      <c r="AC125" s="35">
        <f t="shared" si="2"/>
        <v>19.511390133766525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4532736.0999999996</v>
      </c>
      <c r="E126" s="11">
        <v>19.375988122714666</v>
      </c>
      <c r="F126" s="10">
        <v>1151631</v>
      </c>
      <c r="G126" s="11">
        <v>17.13</v>
      </c>
      <c r="H126" s="10">
        <v>25251.4</v>
      </c>
      <c r="I126" s="11">
        <v>22.87</v>
      </c>
      <c r="J126" s="10">
        <v>41886.9</v>
      </c>
      <c r="K126" s="11">
        <v>20.82</v>
      </c>
      <c r="L126" s="10">
        <v>22114.1</v>
      </c>
      <c r="M126" s="11">
        <v>18.04</v>
      </c>
      <c r="N126" s="10">
        <v>1685074</v>
      </c>
      <c r="O126" s="11">
        <v>22.41</v>
      </c>
      <c r="P126" s="10">
        <v>42121</v>
      </c>
      <c r="Q126" s="11">
        <v>21.33</v>
      </c>
      <c r="R126" s="10">
        <v>338695.4</v>
      </c>
      <c r="S126" s="11">
        <v>16.190000000000001</v>
      </c>
      <c r="T126" s="10">
        <v>257817.90000000002</v>
      </c>
      <c r="U126" s="11">
        <v>18.809999999999999</v>
      </c>
      <c r="V126" s="10">
        <v>355808.1</v>
      </c>
      <c r="W126" s="11">
        <v>21.69</v>
      </c>
      <c r="X126" s="10">
        <v>7162.7</v>
      </c>
      <c r="Y126" s="11">
        <v>33.130000000000003</v>
      </c>
      <c r="Z126" s="10">
        <v>605173.6</v>
      </c>
      <c r="AA126" s="11">
        <v>15.37</v>
      </c>
      <c r="AC126" s="35">
        <f t="shared" si="2"/>
        <v>19.178870966413594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4629304.7</v>
      </c>
      <c r="E127" s="11">
        <v>19.517468871081221</v>
      </c>
      <c r="F127" s="10">
        <v>1143285.7</v>
      </c>
      <c r="G127" s="11">
        <v>17.107013200637422</v>
      </c>
      <c r="H127" s="10">
        <v>28377.7</v>
      </c>
      <c r="I127" s="11">
        <v>22.902702262692188</v>
      </c>
      <c r="J127" s="10">
        <v>37864.699999999997</v>
      </c>
      <c r="K127" s="11">
        <v>21.818074882410272</v>
      </c>
      <c r="L127" s="10">
        <v>20530.400000000001</v>
      </c>
      <c r="M127" s="11">
        <v>18.191101975606902</v>
      </c>
      <c r="N127" s="10">
        <v>1719411.6</v>
      </c>
      <c r="O127" s="11">
        <v>22.638362722456908</v>
      </c>
      <c r="P127" s="10">
        <v>49875</v>
      </c>
      <c r="Q127" s="11">
        <v>21.624904120300744</v>
      </c>
      <c r="R127" s="10">
        <v>322910.2</v>
      </c>
      <c r="S127" s="11">
        <v>17.037269222217198</v>
      </c>
      <c r="T127" s="10">
        <v>272125.59999999998</v>
      </c>
      <c r="U127" s="11">
        <v>18.655058381129891</v>
      </c>
      <c r="V127" s="10">
        <v>371779.7</v>
      </c>
      <c r="W127" s="11">
        <v>21.899800258056054</v>
      </c>
      <c r="X127" s="10">
        <v>7345.3</v>
      </c>
      <c r="Y127" s="11">
        <v>36.161883789634189</v>
      </c>
      <c r="Z127" s="10">
        <v>655798.80000000005</v>
      </c>
      <c r="AA127" s="11">
        <v>15.181213744215452</v>
      </c>
      <c r="AC127" s="35">
        <f t="shared" si="2"/>
        <v>19.309436634429623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4833494.9000000004</v>
      </c>
      <c r="E128" s="11">
        <v>19.270428291752204</v>
      </c>
      <c r="F128" s="10">
        <v>1117643.8</v>
      </c>
      <c r="G128" s="11">
        <v>17.72</v>
      </c>
      <c r="H128" s="10">
        <v>37012.800000000003</v>
      </c>
      <c r="I128" s="11">
        <v>22.31</v>
      </c>
      <c r="J128" s="10">
        <v>38095.800000000003</v>
      </c>
      <c r="K128" s="11">
        <v>23.02</v>
      </c>
      <c r="L128" s="10">
        <v>18981.3</v>
      </c>
      <c r="M128" s="11">
        <v>18.239999999999998</v>
      </c>
      <c r="N128" s="10">
        <v>1866114.4</v>
      </c>
      <c r="O128" s="11">
        <v>21.46</v>
      </c>
      <c r="P128" s="10">
        <v>50382.400000000001</v>
      </c>
      <c r="Q128" s="11">
        <v>20.58</v>
      </c>
      <c r="R128" s="10">
        <v>328935</v>
      </c>
      <c r="S128" s="11">
        <v>17.329999999999998</v>
      </c>
      <c r="T128" s="10">
        <v>289322.3</v>
      </c>
      <c r="U128" s="11">
        <v>18.5</v>
      </c>
      <c r="V128" s="10">
        <v>384905.1</v>
      </c>
      <c r="W128" s="11">
        <v>22.03</v>
      </c>
      <c r="X128" s="10">
        <v>7320.7</v>
      </c>
      <c r="Y128" s="11">
        <v>39.19</v>
      </c>
      <c r="Z128" s="10">
        <v>694781.3</v>
      </c>
      <c r="AA128" s="11">
        <v>14.95</v>
      </c>
      <c r="AC128" s="35">
        <f t="shared" si="2"/>
        <v>19.031662014780505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5117996.0999999996</v>
      </c>
      <c r="E129" s="11">
        <v>19.088396961849963</v>
      </c>
      <c r="F129" s="10">
        <v>1147719.3999999999</v>
      </c>
      <c r="G129" s="11">
        <v>17.464100509235966</v>
      </c>
      <c r="H129" s="10">
        <v>39690.699999999997</v>
      </c>
      <c r="I129" s="11">
        <v>22.266897711554588</v>
      </c>
      <c r="J129" s="10">
        <v>55386.8</v>
      </c>
      <c r="K129" s="11">
        <v>18.381369911242388</v>
      </c>
      <c r="L129" s="10">
        <v>17811.599999999999</v>
      </c>
      <c r="M129" s="11">
        <v>18.283568011857437</v>
      </c>
      <c r="N129" s="10">
        <v>2036980.2</v>
      </c>
      <c r="O129" s="11">
        <v>20.884508928952766</v>
      </c>
      <c r="P129" s="10">
        <v>57122.5</v>
      </c>
      <c r="Q129" s="11">
        <v>19.654740863932773</v>
      </c>
      <c r="R129" s="10">
        <v>353949.8</v>
      </c>
      <c r="S129" s="11">
        <v>17.044104421022414</v>
      </c>
      <c r="T129" s="10">
        <v>296526.8</v>
      </c>
      <c r="U129" s="11">
        <v>18.248781469330936</v>
      </c>
      <c r="V129" s="10">
        <v>397927.9</v>
      </c>
      <c r="W129" s="11">
        <v>21.604085051588488</v>
      </c>
      <c r="X129" s="10">
        <v>7448.2</v>
      </c>
      <c r="Y129" s="11">
        <v>33.748179962944064</v>
      </c>
      <c r="Z129" s="10">
        <v>707432.2</v>
      </c>
      <c r="AA129" s="11">
        <v>16.208790055075234</v>
      </c>
      <c r="AC129" s="35">
        <f t="shared" si="2"/>
        <v>18.876310518140393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5505038.2999999989</v>
      </c>
      <c r="E130" s="15">
        <v>18.687397318743454</v>
      </c>
      <c r="F130" s="14">
        <v>1196520.3</v>
      </c>
      <c r="G130" s="15">
        <v>17.53512693432782</v>
      </c>
      <c r="H130" s="14">
        <v>42589.4</v>
      </c>
      <c r="I130" s="15">
        <v>22.1618520336046</v>
      </c>
      <c r="J130" s="14">
        <v>52615.9</v>
      </c>
      <c r="K130" s="15">
        <v>18.361233771540544</v>
      </c>
      <c r="L130" s="14">
        <v>15706.3</v>
      </c>
      <c r="M130" s="15">
        <v>18.389537956106782</v>
      </c>
      <c r="N130" s="14">
        <v>2156836.4</v>
      </c>
      <c r="O130" s="15">
        <v>20.539126728851567</v>
      </c>
      <c r="P130" s="14">
        <v>44944.4</v>
      </c>
      <c r="Q130" s="15">
        <v>18.962534420305975</v>
      </c>
      <c r="R130" s="14">
        <v>379387.9</v>
      </c>
      <c r="S130" s="15">
        <v>15.514330180271966</v>
      </c>
      <c r="T130" s="14">
        <v>392941.1</v>
      </c>
      <c r="U130" s="15">
        <v>17.843064790117396</v>
      </c>
      <c r="V130" s="14">
        <v>401045.2</v>
      </c>
      <c r="W130" s="15">
        <v>21.550416888171203</v>
      </c>
      <c r="X130" s="14">
        <v>8364.1</v>
      </c>
      <c r="Y130" s="15">
        <v>36.179500245095106</v>
      </c>
      <c r="Z130" s="14">
        <v>814087.3</v>
      </c>
      <c r="AA130" s="15">
        <v>15.601028856487506</v>
      </c>
      <c r="AC130" s="36">
        <f t="shared" si="2"/>
        <v>18.462436149453261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5531166.7999999998</v>
      </c>
      <c r="E131" s="13">
        <v>18.78430418731903</v>
      </c>
      <c r="F131" s="12">
        <v>1242119.3</v>
      </c>
      <c r="G131" s="13">
        <v>17.41481322365734</v>
      </c>
      <c r="H131" s="12">
        <v>43557</v>
      </c>
      <c r="I131" s="13">
        <v>22.471449686617539</v>
      </c>
      <c r="J131" s="12">
        <v>54922.1</v>
      </c>
      <c r="K131" s="13">
        <v>20.073358647975944</v>
      </c>
      <c r="L131" s="12">
        <v>15204.1</v>
      </c>
      <c r="M131" s="13">
        <v>18.394847442466176</v>
      </c>
      <c r="N131" s="12">
        <v>2216696.7999999998</v>
      </c>
      <c r="O131" s="13">
        <v>20.367289129934228</v>
      </c>
      <c r="P131" s="12">
        <v>38308.1</v>
      </c>
      <c r="Q131" s="13">
        <v>18.856145697646188</v>
      </c>
      <c r="R131" s="12">
        <v>402003.6</v>
      </c>
      <c r="S131" s="13">
        <v>15.385967705264331</v>
      </c>
      <c r="T131" s="12">
        <v>392974.3</v>
      </c>
      <c r="U131" s="13">
        <v>17.897840487278682</v>
      </c>
      <c r="V131" s="12">
        <v>413402.1</v>
      </c>
      <c r="W131" s="13">
        <v>21.559803868920852</v>
      </c>
      <c r="X131" s="12">
        <v>8159.0000000000009</v>
      </c>
      <c r="Y131" s="13">
        <v>39.583651795563178</v>
      </c>
      <c r="Z131" s="12">
        <v>703820.4</v>
      </c>
      <c r="AA131" s="13">
        <v>16.455934380418647</v>
      </c>
      <c r="AC131" s="35">
        <f t="shared" si="2"/>
        <v>18.560105252005819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5682057.7000000002</v>
      </c>
      <c r="E132" s="11">
        <v>18.138049594603736</v>
      </c>
      <c r="F132" s="10">
        <v>1152447.1000000001</v>
      </c>
      <c r="G132" s="11">
        <v>15.55151805666395</v>
      </c>
      <c r="H132" s="10">
        <v>46266.1</v>
      </c>
      <c r="I132" s="11">
        <v>21.329627070360374</v>
      </c>
      <c r="J132" s="10">
        <v>54510.8</v>
      </c>
      <c r="K132" s="11">
        <v>21.852595522355202</v>
      </c>
      <c r="L132" s="10">
        <v>14270.1</v>
      </c>
      <c r="M132" s="11">
        <v>18.38070511068598</v>
      </c>
      <c r="N132" s="10">
        <v>2359433</v>
      </c>
      <c r="O132" s="11">
        <v>19.90219660147163</v>
      </c>
      <c r="P132" s="10">
        <v>52172.800000000003</v>
      </c>
      <c r="Q132" s="11">
        <v>19.164077546154317</v>
      </c>
      <c r="R132" s="10">
        <v>403059.3</v>
      </c>
      <c r="S132" s="11">
        <v>15.605480273002016</v>
      </c>
      <c r="T132" s="10">
        <v>437332.4</v>
      </c>
      <c r="U132" s="11">
        <v>17.927139713407932</v>
      </c>
      <c r="V132" s="10">
        <v>440731.8</v>
      </c>
      <c r="W132" s="11">
        <v>21.08921516441519</v>
      </c>
      <c r="X132" s="10">
        <v>11437.7</v>
      </c>
      <c r="Y132" s="11">
        <v>38.654645864116034</v>
      </c>
      <c r="Z132" s="10">
        <v>710396.6</v>
      </c>
      <c r="AA132" s="11">
        <v>15.307228161001902</v>
      </c>
      <c r="AC132" s="35">
        <f t="shared" si="2"/>
        <v>17.889892441528968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5980093.7000000002</v>
      </c>
      <c r="E133" s="11">
        <v>18.178940185335218</v>
      </c>
      <c r="F133" s="10">
        <v>1134824.1000000001</v>
      </c>
      <c r="G133" s="11">
        <v>15.586208857390323</v>
      </c>
      <c r="H133" s="10">
        <v>49069.599999999999</v>
      </c>
      <c r="I133" s="11">
        <v>22.356347025449566</v>
      </c>
      <c r="J133" s="10">
        <v>72020.800000000003</v>
      </c>
      <c r="K133" s="11">
        <v>21.472714632439519</v>
      </c>
      <c r="L133" s="10">
        <v>12656.8</v>
      </c>
      <c r="M133" s="11">
        <v>18.33440522090892</v>
      </c>
      <c r="N133" s="10">
        <v>2481046.2000000002</v>
      </c>
      <c r="O133" s="11">
        <v>19.998085456852838</v>
      </c>
      <c r="P133" s="10">
        <v>61856.6</v>
      </c>
      <c r="Q133" s="11">
        <v>18.764485164073037</v>
      </c>
      <c r="R133" s="10">
        <v>415921.4</v>
      </c>
      <c r="S133" s="11">
        <v>15.509411977840037</v>
      </c>
      <c r="T133" s="10">
        <v>455982</v>
      </c>
      <c r="U133" s="11">
        <v>17.827388175410427</v>
      </c>
      <c r="V133" s="10">
        <v>481614.6</v>
      </c>
      <c r="W133" s="11">
        <v>21.265271100585405</v>
      </c>
      <c r="X133" s="10">
        <v>11074.6</v>
      </c>
      <c r="Y133" s="11">
        <v>39.173578278222237</v>
      </c>
      <c r="Z133" s="10">
        <v>804027</v>
      </c>
      <c r="AA133" s="11">
        <v>15.069846980263101</v>
      </c>
      <c r="AC133" s="35">
        <f t="shared" si="2"/>
        <v>17.908606880037059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6173893.6000000006</v>
      </c>
      <c r="E134" s="11">
        <v>17.958410111084515</v>
      </c>
      <c r="F134" s="10">
        <v>1132679</v>
      </c>
      <c r="G134" s="11">
        <v>15.543768285630797</v>
      </c>
      <c r="H134" s="10">
        <v>57689.599999999999</v>
      </c>
      <c r="I134" s="11">
        <v>21.807470861299091</v>
      </c>
      <c r="J134" s="10">
        <v>71063.100000000006</v>
      </c>
      <c r="K134" s="11">
        <v>17.87455177159454</v>
      </c>
      <c r="L134" s="10">
        <v>12123.4</v>
      </c>
      <c r="M134" s="11">
        <v>18.345257930943468</v>
      </c>
      <c r="N134" s="10">
        <v>2539982.2000000002</v>
      </c>
      <c r="O134" s="11">
        <v>19.669185730120468</v>
      </c>
      <c r="P134" s="10">
        <v>58020.6</v>
      </c>
      <c r="Q134" s="11">
        <v>18.51170306753119</v>
      </c>
      <c r="R134" s="10">
        <v>445212</v>
      </c>
      <c r="S134" s="11">
        <v>15.566989715012173</v>
      </c>
      <c r="T134" s="10">
        <v>480933.7</v>
      </c>
      <c r="U134" s="11">
        <v>17.509460898664408</v>
      </c>
      <c r="V134" s="10">
        <v>525807.1</v>
      </c>
      <c r="W134" s="11">
        <v>21.054460325849529</v>
      </c>
      <c r="X134" s="10">
        <v>10642.4</v>
      </c>
      <c r="Y134" s="11">
        <v>20.610235285273998</v>
      </c>
      <c r="Z134" s="10">
        <v>839740.5</v>
      </c>
      <c r="AA134" s="11">
        <v>15.292404982253446</v>
      </c>
      <c r="AC134" s="35">
        <f t="shared" si="2"/>
        <v>17.670184145550884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6170969.4000000004</v>
      </c>
      <c r="E135" s="11">
        <v>18.080223628721924</v>
      </c>
      <c r="F135" s="10">
        <v>1138334</v>
      </c>
      <c r="G135" s="11">
        <v>15.598181850845183</v>
      </c>
      <c r="H135" s="10">
        <v>56296.7</v>
      </c>
      <c r="I135" s="11">
        <v>21.685821513516771</v>
      </c>
      <c r="J135" s="10">
        <v>57583.199999999997</v>
      </c>
      <c r="K135" s="11">
        <v>20.442269689770626</v>
      </c>
      <c r="L135" s="10">
        <v>11168.9</v>
      </c>
      <c r="M135" s="11">
        <v>18.32997878036333</v>
      </c>
      <c r="N135" s="10">
        <v>2568925.6</v>
      </c>
      <c r="O135" s="11">
        <v>19.611966304123399</v>
      </c>
      <c r="P135" s="10">
        <v>38356.6</v>
      </c>
      <c r="Q135" s="11">
        <v>18.011823701787954</v>
      </c>
      <c r="R135" s="10">
        <v>415137.7</v>
      </c>
      <c r="S135" s="11">
        <v>16.558758373426453</v>
      </c>
      <c r="T135" s="10">
        <v>526362.80000000005</v>
      </c>
      <c r="U135" s="11">
        <v>17.422529177593852</v>
      </c>
      <c r="V135" s="10">
        <v>535619.19999999995</v>
      </c>
      <c r="W135" s="11">
        <v>21.028427565703403</v>
      </c>
      <c r="X135" s="10">
        <v>10467.299999999999</v>
      </c>
      <c r="Y135" s="11">
        <v>20.477898407421204</v>
      </c>
      <c r="Z135" s="10">
        <v>812717.4</v>
      </c>
      <c r="AA135" s="11">
        <v>15.526922694161591</v>
      </c>
      <c r="AC135" s="35">
        <f t="shared" si="2"/>
        <v>17.800007745392641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6369974.7000000002</v>
      </c>
      <c r="E136" s="11">
        <v>17.989779582327067</v>
      </c>
      <c r="F136" s="10">
        <v>1061546</v>
      </c>
      <c r="G136" s="11">
        <v>15.56063517737338</v>
      </c>
      <c r="H136" s="10">
        <v>62291.199999999997</v>
      </c>
      <c r="I136" s="11">
        <v>20.951732299265387</v>
      </c>
      <c r="J136" s="10">
        <v>60760.3</v>
      </c>
      <c r="K136" s="11">
        <v>19.843601595120496</v>
      </c>
      <c r="L136" s="10">
        <v>10236.4</v>
      </c>
      <c r="M136" s="11">
        <v>18.312346137313899</v>
      </c>
      <c r="N136" s="10">
        <v>2604190.2999999998</v>
      </c>
      <c r="O136" s="11">
        <v>19.519583006664295</v>
      </c>
      <c r="P136" s="10">
        <v>57799.1</v>
      </c>
      <c r="Q136" s="11">
        <v>17.399633073871389</v>
      </c>
      <c r="R136" s="10">
        <v>454014.5</v>
      </c>
      <c r="S136" s="11">
        <v>16.95362310454842</v>
      </c>
      <c r="T136" s="10">
        <v>624215.5</v>
      </c>
      <c r="U136" s="11">
        <v>17.094776874332659</v>
      </c>
      <c r="V136" s="10">
        <v>540344.9</v>
      </c>
      <c r="W136" s="11">
        <v>20.86254804107524</v>
      </c>
      <c r="X136" s="10">
        <v>5462.4</v>
      </c>
      <c r="Y136" s="11">
        <v>22.197766549502052</v>
      </c>
      <c r="Z136" s="10">
        <v>889114.1</v>
      </c>
      <c r="AA136" s="11">
        <v>15.495440631298054</v>
      </c>
      <c r="AC136" s="35">
        <f t="shared" si="2"/>
        <v>17.723504391822612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6493542.2999999998</v>
      </c>
      <c r="E137" s="11">
        <v>18.025999906553313</v>
      </c>
      <c r="F137" s="10">
        <v>1023450.7</v>
      </c>
      <c r="G137" s="11">
        <v>15.292446586826312</v>
      </c>
      <c r="H137" s="10">
        <v>65492.6</v>
      </c>
      <c r="I137" s="11">
        <v>21.06618955423972</v>
      </c>
      <c r="J137" s="10">
        <v>61327.5</v>
      </c>
      <c r="K137" s="11">
        <v>19.899540842199666</v>
      </c>
      <c r="L137" s="10">
        <v>9317.6</v>
      </c>
      <c r="M137" s="11">
        <v>18.291351850261869</v>
      </c>
      <c r="N137" s="10">
        <v>2667458.1</v>
      </c>
      <c r="O137" s="11">
        <v>19.644747423773971</v>
      </c>
      <c r="P137" s="10">
        <v>58340.2</v>
      </c>
      <c r="Q137" s="11">
        <v>17.31391699034285</v>
      </c>
      <c r="R137" s="10">
        <v>433953.3</v>
      </c>
      <c r="S137" s="11">
        <v>17.034464565657181</v>
      </c>
      <c r="T137" s="10">
        <v>731908.2</v>
      </c>
      <c r="U137" s="11">
        <v>16.90435555715867</v>
      </c>
      <c r="V137" s="10">
        <v>553182</v>
      </c>
      <c r="W137" s="11">
        <v>20.872138813265792</v>
      </c>
      <c r="X137" s="10">
        <v>8469.5</v>
      </c>
      <c r="Y137" s="11">
        <v>21.8496990377236</v>
      </c>
      <c r="Z137" s="10">
        <v>880642.6</v>
      </c>
      <c r="AA137" s="11">
        <v>15.583669828145942</v>
      </c>
      <c r="AC137" s="35">
        <f t="shared" si="2"/>
        <v>17.760959953893703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6687387.8999999994</v>
      </c>
      <c r="E138" s="11">
        <v>18.041940608529671</v>
      </c>
      <c r="F138" s="10">
        <v>1009457.6</v>
      </c>
      <c r="G138" s="11">
        <v>15.200027049179678</v>
      </c>
      <c r="H138" s="10">
        <v>66489.3</v>
      </c>
      <c r="I138" s="11">
        <v>20.419806344780284</v>
      </c>
      <c r="J138" s="10">
        <v>49205</v>
      </c>
      <c r="K138" s="11">
        <v>21.386421258002237</v>
      </c>
      <c r="L138" s="10">
        <v>15473.4</v>
      </c>
      <c r="M138" s="11">
        <v>18.181408093890163</v>
      </c>
      <c r="N138" s="10">
        <v>2707218.8</v>
      </c>
      <c r="O138" s="11">
        <v>19.691833097125357</v>
      </c>
      <c r="P138" s="10">
        <v>60199</v>
      </c>
      <c r="Q138" s="11">
        <v>17.326243691755678</v>
      </c>
      <c r="R138" s="10">
        <v>479881.6</v>
      </c>
      <c r="S138" s="11">
        <v>16.993803004741174</v>
      </c>
      <c r="T138" s="10">
        <v>837071</v>
      </c>
      <c r="U138" s="11">
        <v>16.749487373233574</v>
      </c>
      <c r="V138" s="10">
        <v>549247.69999999995</v>
      </c>
      <c r="W138" s="11">
        <v>20.871503483765157</v>
      </c>
      <c r="X138" s="10">
        <v>8748.9</v>
      </c>
      <c r="Y138" s="11">
        <v>22.210391020585444</v>
      </c>
      <c r="Z138" s="10">
        <v>904395.6</v>
      </c>
      <c r="AA138" s="11">
        <v>15.957329070375833</v>
      </c>
      <c r="AC138" s="35">
        <f t="shared" si="2"/>
        <v>17.788748134817773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7044586.1000000006</v>
      </c>
      <c r="E139" s="11">
        <v>17.868360473584104</v>
      </c>
      <c r="F139" s="10">
        <v>1060926.3</v>
      </c>
      <c r="G139" s="11">
        <v>15.21316701640821</v>
      </c>
      <c r="H139" s="10">
        <v>68012.600000000006</v>
      </c>
      <c r="I139" s="11">
        <v>20.851412385352123</v>
      </c>
      <c r="J139" s="10">
        <v>51800.1</v>
      </c>
      <c r="K139" s="11">
        <v>21.650817662514164</v>
      </c>
      <c r="L139" s="10">
        <v>18613.3</v>
      </c>
      <c r="M139" s="11">
        <v>17.690404173359909</v>
      </c>
      <c r="N139" s="10">
        <v>2819247</v>
      </c>
      <c r="O139" s="11">
        <v>19.383461090142156</v>
      </c>
      <c r="P139" s="10">
        <v>94431.9</v>
      </c>
      <c r="Q139" s="11">
        <v>15.005724050876877</v>
      </c>
      <c r="R139" s="10">
        <v>470849.3</v>
      </c>
      <c r="S139" s="11">
        <v>16.871872883744334</v>
      </c>
      <c r="T139" s="10">
        <v>981332.9</v>
      </c>
      <c r="U139" s="11">
        <v>16.538094766821736</v>
      </c>
      <c r="V139" s="10">
        <v>533203.19999999995</v>
      </c>
      <c r="W139" s="11">
        <v>20.964192698018305</v>
      </c>
      <c r="X139" s="10">
        <v>5590.9</v>
      </c>
      <c r="Y139" s="11">
        <v>23.428617932712086</v>
      </c>
      <c r="Z139" s="10">
        <v>940578.6</v>
      </c>
      <c r="AA139" s="11">
        <v>16.287605788607138</v>
      </c>
      <c r="AC139" s="35">
        <f t="shared" si="2"/>
        <v>17.614849403188991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7323894.1999999993</v>
      </c>
      <c r="E140" s="11">
        <v>17.994194538473813</v>
      </c>
      <c r="F140" s="10">
        <v>1088970.1000000001</v>
      </c>
      <c r="G140" s="11">
        <v>15.109907338135361</v>
      </c>
      <c r="H140" s="10">
        <v>75554.100000000006</v>
      </c>
      <c r="I140" s="11">
        <v>20.703337608415691</v>
      </c>
      <c r="J140" s="10">
        <v>50110.9</v>
      </c>
      <c r="K140" s="11">
        <v>21.80418509745385</v>
      </c>
      <c r="L140" s="10">
        <v>17712.3</v>
      </c>
      <c r="M140" s="11">
        <v>17.651959372865186</v>
      </c>
      <c r="N140" s="10">
        <v>2909288.6</v>
      </c>
      <c r="O140" s="11">
        <v>19.566780034129312</v>
      </c>
      <c r="P140" s="10">
        <v>106394.6</v>
      </c>
      <c r="Q140" s="11">
        <v>15.289526423333516</v>
      </c>
      <c r="R140" s="10">
        <v>508551.6</v>
      </c>
      <c r="S140" s="11">
        <v>16.731139894162169</v>
      </c>
      <c r="T140" s="10">
        <v>1127770.7</v>
      </c>
      <c r="U140" s="11">
        <v>16.510931150277273</v>
      </c>
      <c r="V140" s="10">
        <v>555296.30000000005</v>
      </c>
      <c r="W140" s="11">
        <v>20.8856680874697</v>
      </c>
      <c r="X140" s="10">
        <v>5035.3</v>
      </c>
      <c r="Y140" s="11">
        <v>23.148109546600999</v>
      </c>
      <c r="Z140" s="10">
        <v>879209.7</v>
      </c>
      <c r="AA140" s="11">
        <v>17.024625817936272</v>
      </c>
      <c r="AC140" s="35">
        <f t="shared" si="2"/>
        <v>17.756977822836845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7457138.2999999998</v>
      </c>
      <c r="E141" s="11">
        <v>18.116224237386074</v>
      </c>
      <c r="F141" s="10">
        <v>1095658.3999999999</v>
      </c>
      <c r="G141" s="11">
        <v>15.1</v>
      </c>
      <c r="H141" s="10">
        <v>80898.2</v>
      </c>
      <c r="I141" s="11">
        <v>20.32</v>
      </c>
      <c r="J141" s="10">
        <v>55213.2</v>
      </c>
      <c r="K141" s="11">
        <v>21.7</v>
      </c>
      <c r="L141" s="10">
        <v>22864</v>
      </c>
      <c r="M141" s="11">
        <v>17.32</v>
      </c>
      <c r="N141" s="10">
        <v>2827531.6</v>
      </c>
      <c r="O141" s="11">
        <v>20.010000000000002</v>
      </c>
      <c r="P141" s="10">
        <v>103951.7</v>
      </c>
      <c r="Q141" s="11">
        <v>15.18</v>
      </c>
      <c r="R141" s="10">
        <v>543790.19999999995</v>
      </c>
      <c r="S141" s="11">
        <v>16.649999999999999</v>
      </c>
      <c r="T141" s="10">
        <v>1244749</v>
      </c>
      <c r="U141" s="11">
        <v>16.52</v>
      </c>
      <c r="V141" s="10">
        <v>551569.1</v>
      </c>
      <c r="W141" s="11">
        <v>20.99</v>
      </c>
      <c r="X141" s="10">
        <v>5878.7</v>
      </c>
      <c r="Y141" s="11">
        <v>22.75</v>
      </c>
      <c r="Z141" s="10">
        <v>925034.2</v>
      </c>
      <c r="AA141" s="11">
        <v>17.11</v>
      </c>
      <c r="AC141" s="35">
        <f t="shared" si="2"/>
        <v>17.88668690815523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7881281.9999999991</v>
      </c>
      <c r="E142" s="15">
        <v>17.968850569869218</v>
      </c>
      <c r="F142" s="14">
        <v>1171699.3999999999</v>
      </c>
      <c r="G142" s="15">
        <v>15.14</v>
      </c>
      <c r="H142" s="14">
        <v>84492.1</v>
      </c>
      <c r="I142" s="15">
        <v>20.25</v>
      </c>
      <c r="J142" s="14">
        <v>60990.1</v>
      </c>
      <c r="K142" s="15">
        <v>21.21</v>
      </c>
      <c r="L142" s="14">
        <v>21435.7</v>
      </c>
      <c r="M142" s="15">
        <v>17.260000000000002</v>
      </c>
      <c r="N142" s="14">
        <v>2898413.5</v>
      </c>
      <c r="O142" s="15">
        <v>19.91</v>
      </c>
      <c r="P142" s="14">
        <v>100161.60000000001</v>
      </c>
      <c r="Q142" s="15">
        <v>15.1</v>
      </c>
      <c r="R142" s="14">
        <v>560407.4</v>
      </c>
      <c r="S142" s="15">
        <v>16.64</v>
      </c>
      <c r="T142" s="14">
        <v>1378722.2</v>
      </c>
      <c r="U142" s="15">
        <v>16.489999999999998</v>
      </c>
      <c r="V142" s="14">
        <v>566109.30000000005</v>
      </c>
      <c r="W142" s="15">
        <v>21.22</v>
      </c>
      <c r="X142" s="14">
        <v>6638.1</v>
      </c>
      <c r="Y142" s="15">
        <v>22.3</v>
      </c>
      <c r="Z142" s="14">
        <v>1032212.6000000001</v>
      </c>
      <c r="AA142" s="15">
        <v>16.53</v>
      </c>
      <c r="AC142" s="36">
        <f t="shared" si="2"/>
        <v>17.717249411076789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8097333.2000000002</v>
      </c>
      <c r="E143" s="13">
        <v>17.840007287090515</v>
      </c>
      <c r="F143" s="12">
        <v>1227344.2</v>
      </c>
      <c r="G143" s="13">
        <v>15.37</v>
      </c>
      <c r="H143" s="12">
        <v>85276.9</v>
      </c>
      <c r="I143" s="13">
        <v>20.239999999999998</v>
      </c>
      <c r="J143" s="12">
        <v>62977.1</v>
      </c>
      <c r="K143" s="13">
        <v>21.42</v>
      </c>
      <c r="L143" s="12">
        <v>20669.7</v>
      </c>
      <c r="M143" s="13">
        <v>17.2</v>
      </c>
      <c r="N143" s="12">
        <v>2968207.8</v>
      </c>
      <c r="O143" s="13">
        <v>19.72</v>
      </c>
      <c r="P143" s="12">
        <v>98609.4</v>
      </c>
      <c r="Q143" s="13">
        <v>15.01</v>
      </c>
      <c r="R143" s="12">
        <v>613219.69999999995</v>
      </c>
      <c r="S143" s="13">
        <v>15.95</v>
      </c>
      <c r="T143" s="12">
        <v>1411916.1</v>
      </c>
      <c r="U143" s="13">
        <v>16.45</v>
      </c>
      <c r="V143" s="12">
        <v>549521.69999999995</v>
      </c>
      <c r="W143" s="13">
        <v>21.01</v>
      </c>
      <c r="X143" s="12">
        <v>6792.3</v>
      </c>
      <c r="Y143" s="13">
        <v>22.28</v>
      </c>
      <c r="Z143" s="12">
        <v>1052798.3</v>
      </c>
      <c r="AA143" s="13">
        <v>16.57</v>
      </c>
      <c r="AC143" s="35">
        <f t="shared" si="2"/>
        <v>17.609214588493629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8544924.9000000004</v>
      </c>
      <c r="E144" s="11">
        <v>17.87970457294481</v>
      </c>
      <c r="F144" s="10">
        <v>1211335.5</v>
      </c>
      <c r="G144" s="11">
        <v>15.39</v>
      </c>
      <c r="H144" s="10">
        <v>91779.3</v>
      </c>
      <c r="I144" s="11">
        <v>19.98</v>
      </c>
      <c r="J144" s="10">
        <v>68886.100000000006</v>
      </c>
      <c r="K144" s="11">
        <v>21.44</v>
      </c>
      <c r="L144" s="10">
        <v>19512.400000000001</v>
      </c>
      <c r="M144" s="11">
        <v>17.12</v>
      </c>
      <c r="N144" s="10">
        <v>3173543.8</v>
      </c>
      <c r="O144" s="11">
        <v>19.739999999999998</v>
      </c>
      <c r="P144" s="10">
        <v>93215</v>
      </c>
      <c r="Q144" s="11">
        <v>14.86</v>
      </c>
      <c r="R144" s="10">
        <v>654773.69999999995</v>
      </c>
      <c r="S144" s="11">
        <v>16.04</v>
      </c>
      <c r="T144" s="10">
        <v>1536904.2</v>
      </c>
      <c r="U144" s="11">
        <v>16.47</v>
      </c>
      <c r="V144" s="10">
        <v>587902.9</v>
      </c>
      <c r="W144" s="11">
        <v>20.92</v>
      </c>
      <c r="X144" s="10">
        <v>6540.7</v>
      </c>
      <c r="Y144" s="11">
        <v>22.25</v>
      </c>
      <c r="Z144" s="10">
        <v>1100531.3</v>
      </c>
      <c r="AA144" s="11">
        <v>16.54</v>
      </c>
      <c r="AC144" s="35">
        <f t="shared" ref="AC144:AC207" si="3">(F144*G144+H144*I144+J144*K144+L144*M144+N144*O144+P144*Q144+R144*S144+T144*U144+X144*Y144+Z144*AA144)/(F144+H144+J144+L144+N144+P144+R144+T144+X144+Z144)</f>
        <v>17.65507298358607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9394151.2999999989</v>
      </c>
      <c r="E145" s="11">
        <v>17.827946468884313</v>
      </c>
      <c r="F145" s="10">
        <v>1281369.7</v>
      </c>
      <c r="G145" s="11">
        <v>15.3</v>
      </c>
      <c r="H145" s="10">
        <v>96159.2</v>
      </c>
      <c r="I145" s="11">
        <v>19.98</v>
      </c>
      <c r="J145" s="10">
        <v>78257</v>
      </c>
      <c r="K145" s="11">
        <v>18.09</v>
      </c>
      <c r="L145" s="10">
        <v>17878.900000000001</v>
      </c>
      <c r="M145" s="11">
        <v>17</v>
      </c>
      <c r="N145" s="10">
        <v>3476594.4</v>
      </c>
      <c r="O145" s="11">
        <v>19.57</v>
      </c>
      <c r="P145" s="10">
        <v>99875.7</v>
      </c>
      <c r="Q145" s="11">
        <v>15.06</v>
      </c>
      <c r="R145" s="10">
        <v>737529.6</v>
      </c>
      <c r="S145" s="11">
        <v>16.11</v>
      </c>
      <c r="T145" s="10">
        <v>1702850</v>
      </c>
      <c r="U145" s="11">
        <v>16.53</v>
      </c>
      <c r="V145" s="10">
        <v>678896.7</v>
      </c>
      <c r="W145" s="11">
        <v>21.13</v>
      </c>
      <c r="X145" s="10">
        <v>6209.7</v>
      </c>
      <c r="Y145" s="11">
        <v>22.2</v>
      </c>
      <c r="Z145" s="10">
        <v>1218530.3999999999</v>
      </c>
      <c r="AA145" s="11">
        <v>16.559999999999999</v>
      </c>
      <c r="AC145" s="35">
        <f t="shared" si="3"/>
        <v>17.570724695294615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9958596.4000000004</v>
      </c>
      <c r="E146" s="11">
        <v>17.827879218802359</v>
      </c>
      <c r="F146" s="10">
        <v>1298700.8</v>
      </c>
      <c r="G146" s="11">
        <v>15.32</v>
      </c>
      <c r="H146" s="10">
        <v>98827.9</v>
      </c>
      <c r="I146" s="11">
        <v>19.87</v>
      </c>
      <c r="J146" s="10">
        <v>87371.6</v>
      </c>
      <c r="K146" s="11">
        <v>17.510000000000002</v>
      </c>
      <c r="L146" s="10">
        <v>17282.099999999999</v>
      </c>
      <c r="M146" s="11">
        <v>16.95</v>
      </c>
      <c r="N146" s="10">
        <v>3679576</v>
      </c>
      <c r="O146" s="11">
        <v>19.600000000000001</v>
      </c>
      <c r="P146" s="10">
        <v>104678.3</v>
      </c>
      <c r="Q146" s="11">
        <v>15.19</v>
      </c>
      <c r="R146" s="10">
        <v>799528</v>
      </c>
      <c r="S146" s="11">
        <v>15.85</v>
      </c>
      <c r="T146" s="10">
        <v>1851890.7</v>
      </c>
      <c r="U146" s="11">
        <v>16.52</v>
      </c>
      <c r="V146" s="10">
        <v>723678.6</v>
      </c>
      <c r="W146" s="11">
        <v>21.31</v>
      </c>
      <c r="X146" s="10">
        <v>5945.1</v>
      </c>
      <c r="Y146" s="11">
        <v>22.15</v>
      </c>
      <c r="Z146" s="10">
        <v>1291117.3</v>
      </c>
      <c r="AA146" s="11">
        <v>16.52</v>
      </c>
      <c r="AC146" s="35">
        <f t="shared" si="3"/>
        <v>17.555008756223039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10643046.1</v>
      </c>
      <c r="E147" s="11">
        <v>17.893626054856611</v>
      </c>
      <c r="F147" s="10">
        <v>1287143.8999999999</v>
      </c>
      <c r="G147" s="11">
        <v>15.26</v>
      </c>
      <c r="H147" s="10">
        <v>114976.4</v>
      </c>
      <c r="I147" s="11">
        <v>19.62</v>
      </c>
      <c r="J147" s="10">
        <v>89734.5</v>
      </c>
      <c r="K147" s="11">
        <v>18.489999999999998</v>
      </c>
      <c r="L147" s="10">
        <v>19032.900000000001</v>
      </c>
      <c r="M147" s="11">
        <v>17.02</v>
      </c>
      <c r="N147" s="10">
        <v>3958441.7</v>
      </c>
      <c r="O147" s="11">
        <v>19.64</v>
      </c>
      <c r="P147" s="10">
        <v>110163.7</v>
      </c>
      <c r="Q147" s="11">
        <v>15.34</v>
      </c>
      <c r="R147" s="10">
        <v>858321.1</v>
      </c>
      <c r="S147" s="11">
        <v>16.16</v>
      </c>
      <c r="T147" s="10">
        <v>2024216.6</v>
      </c>
      <c r="U147" s="11">
        <v>16.46</v>
      </c>
      <c r="V147" s="10">
        <v>800206</v>
      </c>
      <c r="W147" s="11">
        <v>21.48</v>
      </c>
      <c r="X147" s="10">
        <v>6865.1</v>
      </c>
      <c r="Y147" s="11">
        <v>21.75</v>
      </c>
      <c r="Z147" s="10">
        <v>1373944.2</v>
      </c>
      <c r="AA147" s="11">
        <v>16.45</v>
      </c>
      <c r="AC147" s="35">
        <f t="shared" si="3"/>
        <v>17.602060010910879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11447040.899999999</v>
      </c>
      <c r="E148" s="11">
        <v>17.999583919019628</v>
      </c>
      <c r="F148" s="10">
        <v>1295923</v>
      </c>
      <c r="G148" s="11">
        <v>15.374375955978861</v>
      </c>
      <c r="H148" s="10">
        <v>120010.1</v>
      </c>
      <c r="I148" s="11">
        <v>19.229366969946685</v>
      </c>
      <c r="J148" s="10">
        <v>94512</v>
      </c>
      <c r="K148" s="11">
        <v>19.349000888776025</v>
      </c>
      <c r="L148" s="10">
        <v>19625.5</v>
      </c>
      <c r="M148" s="11">
        <v>17.108751369391864</v>
      </c>
      <c r="N148" s="10">
        <v>4281406.3</v>
      </c>
      <c r="O148" s="11">
        <v>19.610846542641841</v>
      </c>
      <c r="P148" s="10">
        <v>109603.1</v>
      </c>
      <c r="Q148" s="11">
        <v>15.385646829332384</v>
      </c>
      <c r="R148" s="10">
        <v>998189.4</v>
      </c>
      <c r="S148" s="11">
        <v>16.218572082612777</v>
      </c>
      <c r="T148" s="10">
        <v>2240528.7999999998</v>
      </c>
      <c r="U148" s="11">
        <v>16.464297013276507</v>
      </c>
      <c r="V148" s="10">
        <v>888850.6</v>
      </c>
      <c r="W148" s="11">
        <v>21.532761694710008</v>
      </c>
      <c r="X148" s="10">
        <v>6611.5</v>
      </c>
      <c r="Y148" s="11">
        <v>21.738688799818494</v>
      </c>
      <c r="Z148" s="10">
        <v>1391780.6</v>
      </c>
      <c r="AA148" s="11">
        <v>16.982833848955789</v>
      </c>
      <c r="AC148" s="35">
        <f t="shared" si="3"/>
        <v>17.702140219238135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12295412.4</v>
      </c>
      <c r="E149" s="11">
        <v>17.93644983221547</v>
      </c>
      <c r="F149" s="10">
        <v>1292084.2</v>
      </c>
      <c r="G149" s="11">
        <v>15.26</v>
      </c>
      <c r="H149" s="10">
        <v>133681.5</v>
      </c>
      <c r="I149" s="11">
        <v>19.010000000000002</v>
      </c>
      <c r="J149" s="10">
        <v>97968.8</v>
      </c>
      <c r="K149" s="11">
        <v>19.37</v>
      </c>
      <c r="L149" s="10">
        <v>19315</v>
      </c>
      <c r="M149" s="11">
        <v>17.09</v>
      </c>
      <c r="N149" s="10">
        <v>4603683.7</v>
      </c>
      <c r="O149" s="11">
        <v>19.48</v>
      </c>
      <c r="P149" s="10">
        <v>98556.1</v>
      </c>
      <c r="Q149" s="11">
        <v>15.21</v>
      </c>
      <c r="R149" s="10">
        <v>1106959.6000000001</v>
      </c>
      <c r="S149" s="11">
        <v>16.14</v>
      </c>
      <c r="T149" s="10">
        <v>2491943.4</v>
      </c>
      <c r="U149" s="11">
        <v>16.440000000000001</v>
      </c>
      <c r="V149" s="10">
        <v>920571</v>
      </c>
      <c r="W149" s="11">
        <v>21.57</v>
      </c>
      <c r="X149" s="10">
        <v>5516.5</v>
      </c>
      <c r="Y149" s="11">
        <v>21.01</v>
      </c>
      <c r="Z149" s="10">
        <v>1525132.6</v>
      </c>
      <c r="AA149" s="11">
        <v>17.09</v>
      </c>
      <c r="AC149" s="35">
        <f t="shared" si="3"/>
        <v>17.642384992638227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13022503.699999999</v>
      </c>
      <c r="E150" s="11">
        <v>17.912883284494672</v>
      </c>
      <c r="F150" s="10">
        <v>1325131.3999999999</v>
      </c>
      <c r="G150" s="11">
        <v>15.18</v>
      </c>
      <c r="H150" s="10">
        <v>135149.20000000001</v>
      </c>
      <c r="I150" s="11">
        <v>19.059999999999999</v>
      </c>
      <c r="J150" s="10">
        <v>100404</v>
      </c>
      <c r="K150" s="11">
        <v>20.3</v>
      </c>
      <c r="L150" s="10">
        <v>17605.3</v>
      </c>
      <c r="M150" s="11">
        <v>17</v>
      </c>
      <c r="N150" s="10">
        <v>4874581.3</v>
      </c>
      <c r="O150" s="11">
        <v>19.43</v>
      </c>
      <c r="P150" s="10">
        <v>85450.8</v>
      </c>
      <c r="Q150" s="11">
        <v>15.24</v>
      </c>
      <c r="R150" s="10">
        <v>1148322.2</v>
      </c>
      <c r="S150" s="11">
        <v>16.03</v>
      </c>
      <c r="T150" s="10">
        <v>2815968</v>
      </c>
      <c r="U150" s="11">
        <v>16.45</v>
      </c>
      <c r="V150" s="10">
        <v>940197</v>
      </c>
      <c r="W150" s="11">
        <v>21.48</v>
      </c>
      <c r="X150" s="10">
        <v>5256.9</v>
      </c>
      <c r="Y150" s="11">
        <v>20.93</v>
      </c>
      <c r="Z150" s="10">
        <v>1574437.6</v>
      </c>
      <c r="AA150" s="11">
        <v>17.27</v>
      </c>
      <c r="AC150" s="35">
        <f t="shared" si="3"/>
        <v>17.63530446466816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13131860.500000002</v>
      </c>
      <c r="E151" s="11">
        <v>17.94920954384186</v>
      </c>
      <c r="F151" s="10">
        <v>1310127.5</v>
      </c>
      <c r="G151" s="11">
        <v>15.21</v>
      </c>
      <c r="H151" s="10">
        <v>140790</v>
      </c>
      <c r="I151" s="11">
        <v>19.21</v>
      </c>
      <c r="J151" s="10">
        <v>103565.5</v>
      </c>
      <c r="K151" s="11">
        <v>20.190000000000001</v>
      </c>
      <c r="L151" s="10">
        <v>15712.4</v>
      </c>
      <c r="M151" s="11">
        <v>17.079999999999998</v>
      </c>
      <c r="N151" s="10">
        <v>4888337.5</v>
      </c>
      <c r="O151" s="11">
        <v>19.48</v>
      </c>
      <c r="P151" s="10">
        <v>87282</v>
      </c>
      <c r="Q151" s="11">
        <v>15.99</v>
      </c>
      <c r="R151" s="10">
        <v>1243509.3999999999</v>
      </c>
      <c r="S151" s="11">
        <v>16.079999999999998</v>
      </c>
      <c r="T151" s="10">
        <v>2889532.8</v>
      </c>
      <c r="U151" s="11">
        <v>16.37</v>
      </c>
      <c r="V151" s="10">
        <v>897455.5</v>
      </c>
      <c r="W151" s="11">
        <v>21.45</v>
      </c>
      <c r="X151" s="10">
        <v>4300.1000000000004</v>
      </c>
      <c r="Y151" s="11">
        <v>21</v>
      </c>
      <c r="Z151" s="10">
        <v>1551247.8</v>
      </c>
      <c r="AA151" s="11">
        <v>17.7</v>
      </c>
      <c r="AC151" s="35">
        <f t="shared" si="3"/>
        <v>17.692408853556831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12252241.600000001</v>
      </c>
      <c r="E152" s="11">
        <v>17.984358833080794</v>
      </c>
      <c r="F152" s="10">
        <v>1177043.3999999999</v>
      </c>
      <c r="G152" s="11">
        <v>15.16</v>
      </c>
      <c r="H152" s="10">
        <v>140753.20000000001</v>
      </c>
      <c r="I152" s="11">
        <v>19.600000000000001</v>
      </c>
      <c r="J152" s="10">
        <v>103164.1</v>
      </c>
      <c r="K152" s="11">
        <v>20.07</v>
      </c>
      <c r="L152" s="10">
        <v>13842.9</v>
      </c>
      <c r="M152" s="11">
        <v>17.12</v>
      </c>
      <c r="N152" s="10">
        <v>4591757.3</v>
      </c>
      <c r="O152" s="11">
        <v>19.559999999999999</v>
      </c>
      <c r="P152" s="10">
        <v>78691.8</v>
      </c>
      <c r="Q152" s="11">
        <v>15.25</v>
      </c>
      <c r="R152" s="10">
        <v>1192984.3999999999</v>
      </c>
      <c r="S152" s="11">
        <v>16.14</v>
      </c>
      <c r="T152" s="10">
        <v>2671717.2000000002</v>
      </c>
      <c r="U152" s="11">
        <v>16.37</v>
      </c>
      <c r="V152" s="10">
        <v>806669.3</v>
      </c>
      <c r="W152" s="11">
        <v>21.44</v>
      </c>
      <c r="X152" s="10">
        <v>4470.1000000000004</v>
      </c>
      <c r="Y152" s="11">
        <v>22.05</v>
      </c>
      <c r="Z152" s="10">
        <v>1471147.9</v>
      </c>
      <c r="AA152" s="11">
        <v>17.7</v>
      </c>
      <c r="AC152" s="35">
        <f t="shared" si="3"/>
        <v>17.740809662440384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12314255.499999998</v>
      </c>
      <c r="E153" s="11">
        <v>18.060040087198125</v>
      </c>
      <c r="F153" s="10">
        <v>1212730.8</v>
      </c>
      <c r="G153" s="11">
        <v>15.11</v>
      </c>
      <c r="H153" s="10">
        <v>147795.6</v>
      </c>
      <c r="I153" s="11">
        <v>19.79</v>
      </c>
      <c r="J153" s="10">
        <v>107733.7</v>
      </c>
      <c r="K153" s="11">
        <v>20.16</v>
      </c>
      <c r="L153" s="10">
        <v>12846.4</v>
      </c>
      <c r="M153" s="11">
        <v>17.16</v>
      </c>
      <c r="N153" s="10">
        <v>4650227.5999999996</v>
      </c>
      <c r="O153" s="11">
        <v>19.72</v>
      </c>
      <c r="P153" s="10">
        <v>72667.7</v>
      </c>
      <c r="Q153" s="11">
        <v>14.97</v>
      </c>
      <c r="R153" s="10">
        <v>1226016.8999999999</v>
      </c>
      <c r="S153" s="11">
        <v>16.170000000000002</v>
      </c>
      <c r="T153" s="10">
        <v>2627215.6</v>
      </c>
      <c r="U153" s="11">
        <v>16.43</v>
      </c>
      <c r="V153" s="10">
        <v>783887.3</v>
      </c>
      <c r="W153" s="11">
        <v>21.46</v>
      </c>
      <c r="X153" s="10">
        <v>4220.2</v>
      </c>
      <c r="Y153" s="11">
        <v>22.14</v>
      </c>
      <c r="Z153" s="10">
        <v>1468913.7</v>
      </c>
      <c r="AA153" s="11">
        <v>17.739999999999998</v>
      </c>
      <c r="AC153" s="35">
        <f t="shared" si="3"/>
        <v>17.828895222617433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13002377.9</v>
      </c>
      <c r="E154" s="15">
        <v>18.051286305176532</v>
      </c>
      <c r="F154" s="14">
        <v>1263922.3</v>
      </c>
      <c r="G154" s="15">
        <v>15.23</v>
      </c>
      <c r="H154" s="14">
        <v>160113.4</v>
      </c>
      <c r="I154" s="15">
        <v>19.940000000000001</v>
      </c>
      <c r="J154" s="14">
        <v>106799.4</v>
      </c>
      <c r="K154" s="15">
        <v>20.420000000000002</v>
      </c>
      <c r="L154" s="14">
        <v>12252.4</v>
      </c>
      <c r="M154" s="15">
        <v>17.21</v>
      </c>
      <c r="N154" s="14">
        <v>4977020.0999999996</v>
      </c>
      <c r="O154" s="15">
        <v>19.71</v>
      </c>
      <c r="P154" s="14">
        <v>72569.2</v>
      </c>
      <c r="Q154" s="15">
        <v>14.85</v>
      </c>
      <c r="R154" s="14">
        <v>1282660.3999999999</v>
      </c>
      <c r="S154" s="15">
        <v>16.09</v>
      </c>
      <c r="T154" s="14">
        <v>2669440.1</v>
      </c>
      <c r="U154" s="15">
        <v>16.5</v>
      </c>
      <c r="V154" s="14">
        <v>778205.5</v>
      </c>
      <c r="W154" s="15">
        <v>21.32</v>
      </c>
      <c r="X154" s="14">
        <v>3925.3</v>
      </c>
      <c r="Y154" s="15">
        <v>22.53</v>
      </c>
      <c r="Z154" s="14">
        <v>1675469.8</v>
      </c>
      <c r="AA154" s="15">
        <v>17.510000000000002</v>
      </c>
      <c r="AC154" s="36">
        <f t="shared" si="3"/>
        <v>17.843196064626838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13154779.5</v>
      </c>
      <c r="E155" s="13">
        <v>18.099994098190695</v>
      </c>
      <c r="F155" s="12">
        <v>1269364.8999999999</v>
      </c>
      <c r="G155" s="13">
        <v>15.17</v>
      </c>
      <c r="H155" s="12">
        <v>162940.79999999999</v>
      </c>
      <c r="I155" s="13">
        <v>20.059999999999999</v>
      </c>
      <c r="J155" s="12">
        <v>103741.5</v>
      </c>
      <c r="K155" s="13">
        <v>20.309999999999999</v>
      </c>
      <c r="L155" s="12">
        <v>11550.5</v>
      </c>
      <c r="M155" s="13">
        <v>17.27</v>
      </c>
      <c r="N155" s="12">
        <v>4989114</v>
      </c>
      <c r="O155" s="13">
        <v>19.72</v>
      </c>
      <c r="P155" s="12">
        <v>70928.800000000003</v>
      </c>
      <c r="Q155" s="13">
        <v>14.84</v>
      </c>
      <c r="R155" s="12">
        <v>1328992.3</v>
      </c>
      <c r="S155" s="13">
        <v>16.12</v>
      </c>
      <c r="T155" s="12">
        <v>2644509.2999999998</v>
      </c>
      <c r="U155" s="13">
        <v>16.5</v>
      </c>
      <c r="V155" s="12">
        <v>836430.6</v>
      </c>
      <c r="W155" s="13">
        <v>21.69</v>
      </c>
      <c r="X155" s="12">
        <v>5843.3</v>
      </c>
      <c r="Y155" s="13">
        <v>21.5</v>
      </c>
      <c r="Z155" s="12">
        <v>1731363.5</v>
      </c>
      <c r="AA155" s="13">
        <v>17.62</v>
      </c>
      <c r="AC155" s="35">
        <f t="shared" si="3"/>
        <v>17.856228410529919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13567825.9</v>
      </c>
      <c r="E156" s="11">
        <v>18.126086794568906</v>
      </c>
      <c r="F156" s="10">
        <v>1292669.5</v>
      </c>
      <c r="G156" s="11">
        <v>15.17</v>
      </c>
      <c r="H156" s="10">
        <v>195137.7</v>
      </c>
      <c r="I156" s="11">
        <v>19.11</v>
      </c>
      <c r="J156" s="10">
        <v>109478.8</v>
      </c>
      <c r="K156" s="11">
        <v>20.34</v>
      </c>
      <c r="L156" s="10">
        <v>10705.8</v>
      </c>
      <c r="M156" s="11">
        <v>17.329999999999998</v>
      </c>
      <c r="N156" s="10">
        <v>5208551.9000000004</v>
      </c>
      <c r="O156" s="11">
        <v>19.71</v>
      </c>
      <c r="P156" s="10">
        <v>77602.2</v>
      </c>
      <c r="Q156" s="11">
        <v>15.13</v>
      </c>
      <c r="R156" s="10">
        <v>1423585.3</v>
      </c>
      <c r="S156" s="11">
        <v>16.32</v>
      </c>
      <c r="T156" s="10">
        <v>2626292.6</v>
      </c>
      <c r="U156" s="11">
        <v>16.489999999999998</v>
      </c>
      <c r="V156" s="10">
        <v>806452.9</v>
      </c>
      <c r="W156" s="11">
        <v>21.9</v>
      </c>
      <c r="X156" s="10">
        <v>7273</v>
      </c>
      <c r="Y156" s="11">
        <v>21.98</v>
      </c>
      <c r="Z156" s="10">
        <v>1810076.2</v>
      </c>
      <c r="AA156" s="11">
        <v>17.670000000000002</v>
      </c>
      <c r="AC156" s="35">
        <f t="shared" si="3"/>
        <v>17.887594960745997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14024186.9</v>
      </c>
      <c r="E157" s="11">
        <v>18.336170328705474</v>
      </c>
      <c r="F157" s="10">
        <v>1337322.6000000001</v>
      </c>
      <c r="G157" s="11">
        <v>15.43</v>
      </c>
      <c r="H157" s="10">
        <v>209682.4</v>
      </c>
      <c r="I157" s="11">
        <v>19.63</v>
      </c>
      <c r="J157" s="10">
        <v>108144.5</v>
      </c>
      <c r="K157" s="11">
        <v>20.32</v>
      </c>
      <c r="L157" s="10">
        <v>10561.3</v>
      </c>
      <c r="M157" s="11">
        <v>17.309999999999999</v>
      </c>
      <c r="N157" s="10">
        <v>5441832.7000000002</v>
      </c>
      <c r="O157" s="11">
        <v>20.07</v>
      </c>
      <c r="P157" s="10">
        <v>74528.800000000003</v>
      </c>
      <c r="Q157" s="11">
        <v>15.02</v>
      </c>
      <c r="R157" s="10">
        <v>1462500.9</v>
      </c>
      <c r="S157" s="11">
        <v>16.350000000000001</v>
      </c>
      <c r="T157" s="10">
        <v>2610792.7999999998</v>
      </c>
      <c r="U157" s="11">
        <v>16.52</v>
      </c>
      <c r="V157" s="10">
        <v>790143</v>
      </c>
      <c r="W157" s="11">
        <v>21.76</v>
      </c>
      <c r="X157" s="10">
        <v>12464</v>
      </c>
      <c r="Y157" s="11">
        <v>21.69</v>
      </c>
      <c r="Z157" s="10">
        <v>1966213.9</v>
      </c>
      <c r="AA157" s="11">
        <v>17.89</v>
      </c>
      <c r="AC157" s="35">
        <f t="shared" si="3"/>
        <v>18.131749437524533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14459744.800000001</v>
      </c>
      <c r="E158" s="11">
        <v>18.462368212681042</v>
      </c>
      <c r="F158" s="10">
        <v>1340444.3</v>
      </c>
      <c r="G158" s="11">
        <v>15.43</v>
      </c>
      <c r="H158" s="10">
        <v>213004.4</v>
      </c>
      <c r="I158" s="11">
        <v>19.809999999999999</v>
      </c>
      <c r="J158" s="10">
        <v>111523.3</v>
      </c>
      <c r="K158" s="11">
        <v>20.52</v>
      </c>
      <c r="L158" s="10">
        <v>9445.2000000000007</v>
      </c>
      <c r="M158" s="11">
        <v>17.37</v>
      </c>
      <c r="N158" s="10">
        <v>5667909.2999999998</v>
      </c>
      <c r="O158" s="11">
        <v>20.21</v>
      </c>
      <c r="P158" s="10">
        <v>61559.5</v>
      </c>
      <c r="Q158" s="11">
        <v>14.43</v>
      </c>
      <c r="R158" s="10">
        <v>1513828.3</v>
      </c>
      <c r="S158" s="11">
        <v>16.420000000000002</v>
      </c>
      <c r="T158" s="10">
        <v>2677147.7999999998</v>
      </c>
      <c r="U158" s="11">
        <v>16.61</v>
      </c>
      <c r="V158" s="10">
        <v>813731.2</v>
      </c>
      <c r="W158" s="11">
        <v>22.01</v>
      </c>
      <c r="X158" s="10">
        <v>16157.799999999997</v>
      </c>
      <c r="Y158" s="11">
        <v>21.37</v>
      </c>
      <c r="Z158" s="10">
        <v>2034993.7</v>
      </c>
      <c r="AA158" s="11">
        <v>17.98</v>
      </c>
      <c r="AC158" s="35">
        <f t="shared" si="3"/>
        <v>18.250817883326743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15212301.899999999</v>
      </c>
      <c r="E159" s="11">
        <v>18.646757420124565</v>
      </c>
      <c r="F159" s="10">
        <v>1358979.6</v>
      </c>
      <c r="G159" s="11">
        <v>15.57</v>
      </c>
      <c r="H159" s="10">
        <v>214151.3</v>
      </c>
      <c r="I159" s="11">
        <v>19.84</v>
      </c>
      <c r="J159" s="10">
        <v>182541.3</v>
      </c>
      <c r="K159" s="11">
        <v>19.13</v>
      </c>
      <c r="L159" s="10">
        <v>7533.6</v>
      </c>
      <c r="M159" s="11">
        <v>17.600000000000001</v>
      </c>
      <c r="N159" s="10">
        <v>6029185.0999999996</v>
      </c>
      <c r="O159" s="11">
        <v>20.53</v>
      </c>
      <c r="P159" s="10">
        <v>70397</v>
      </c>
      <c r="Q159" s="11">
        <v>14.75</v>
      </c>
      <c r="R159" s="10">
        <v>1559019.7</v>
      </c>
      <c r="S159" s="11">
        <v>16.46</v>
      </c>
      <c r="T159" s="10">
        <v>2736356</v>
      </c>
      <c r="U159" s="11">
        <v>16.68</v>
      </c>
      <c r="V159" s="10">
        <v>866931.19999999995</v>
      </c>
      <c r="W159" s="11">
        <v>22.03</v>
      </c>
      <c r="X159" s="10">
        <v>16481.900000000001</v>
      </c>
      <c r="Y159" s="11">
        <v>21.61</v>
      </c>
      <c r="Z159" s="10">
        <v>2170725.2000000002</v>
      </c>
      <c r="AA159" s="11">
        <v>17.989999999999998</v>
      </c>
      <c r="AC159" s="35">
        <f t="shared" si="3"/>
        <v>18.442298531539514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15434329.100000001</v>
      </c>
      <c r="E160" s="11">
        <v>18.807265458075531</v>
      </c>
      <c r="F160" s="10">
        <v>1367872.9</v>
      </c>
      <c r="G160" s="11">
        <v>15.71</v>
      </c>
      <c r="H160" s="10">
        <v>209203.7</v>
      </c>
      <c r="I160" s="11">
        <v>19.79</v>
      </c>
      <c r="J160" s="10">
        <v>175810.3</v>
      </c>
      <c r="K160" s="11">
        <v>19.14</v>
      </c>
      <c r="L160" s="10">
        <v>6367.4</v>
      </c>
      <c r="M160" s="11">
        <v>17.760000000000002</v>
      </c>
      <c r="N160" s="10">
        <v>6090637.2000000002</v>
      </c>
      <c r="O160" s="11">
        <v>20.71</v>
      </c>
      <c r="P160" s="10">
        <v>71296</v>
      </c>
      <c r="Q160" s="11">
        <v>14.83</v>
      </c>
      <c r="R160" s="10">
        <v>1571949.1</v>
      </c>
      <c r="S160" s="11">
        <v>16.72</v>
      </c>
      <c r="T160" s="10">
        <v>2700781.2</v>
      </c>
      <c r="U160" s="11">
        <v>16.72</v>
      </c>
      <c r="V160" s="10">
        <v>885827.9</v>
      </c>
      <c r="W160" s="11">
        <v>22.37</v>
      </c>
      <c r="X160" s="10">
        <v>15711.2</v>
      </c>
      <c r="Y160" s="11">
        <v>21.59</v>
      </c>
      <c r="Z160" s="10">
        <v>2338872.2000000002</v>
      </c>
      <c r="AA160" s="11">
        <v>18.12</v>
      </c>
      <c r="AC160" s="35">
        <f t="shared" si="3"/>
        <v>18.590337981207306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15516248.799999999</v>
      </c>
      <c r="E161" s="11">
        <v>18.928860587424971</v>
      </c>
      <c r="F161" s="10">
        <v>1336284.5</v>
      </c>
      <c r="G161" s="11">
        <v>15.89</v>
      </c>
      <c r="H161" s="10">
        <v>203039.4</v>
      </c>
      <c r="I161" s="11">
        <v>19.78</v>
      </c>
      <c r="J161" s="10">
        <v>169117.4</v>
      </c>
      <c r="K161" s="11">
        <v>19.13</v>
      </c>
      <c r="L161" s="10">
        <v>5164</v>
      </c>
      <c r="M161" s="11">
        <v>18</v>
      </c>
      <c r="N161" s="10">
        <v>6238320.4000000004</v>
      </c>
      <c r="O161" s="11">
        <v>20.75</v>
      </c>
      <c r="P161" s="10">
        <v>76767.5</v>
      </c>
      <c r="Q161" s="11">
        <v>15.12</v>
      </c>
      <c r="R161" s="10">
        <v>1578192.7</v>
      </c>
      <c r="S161" s="11">
        <v>16.96</v>
      </c>
      <c r="T161" s="10">
        <v>2694786.8</v>
      </c>
      <c r="U161" s="11">
        <v>16.829999999999998</v>
      </c>
      <c r="V161" s="10">
        <v>879199</v>
      </c>
      <c r="W161" s="11">
        <v>22.56</v>
      </c>
      <c r="X161" s="10">
        <v>16672</v>
      </c>
      <c r="Y161" s="11">
        <v>21.99</v>
      </c>
      <c r="Z161" s="10">
        <v>2318705.1</v>
      </c>
      <c r="AA161" s="11">
        <v>18.2</v>
      </c>
      <c r="AC161" s="35">
        <f t="shared" si="3"/>
        <v>18.710750094940582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15398821.699999999</v>
      </c>
      <c r="E162" s="11">
        <v>19.121748332990958</v>
      </c>
      <c r="F162" s="10">
        <v>1285483.5</v>
      </c>
      <c r="G162" s="11">
        <v>16.03</v>
      </c>
      <c r="H162" s="10">
        <v>197228.5</v>
      </c>
      <c r="I162" s="11">
        <v>19.66</v>
      </c>
      <c r="J162" s="10">
        <v>159798.29999999999</v>
      </c>
      <c r="K162" s="11">
        <v>19.170000000000002</v>
      </c>
      <c r="L162" s="10">
        <v>4760.7</v>
      </c>
      <c r="M162" s="11">
        <v>18</v>
      </c>
      <c r="N162" s="10">
        <v>6283966</v>
      </c>
      <c r="O162" s="11">
        <v>21.07</v>
      </c>
      <c r="P162" s="10">
        <v>74683.399999999994</v>
      </c>
      <c r="Q162" s="11">
        <v>15.08</v>
      </c>
      <c r="R162" s="10">
        <v>1608032.7</v>
      </c>
      <c r="S162" s="11">
        <v>16.97</v>
      </c>
      <c r="T162" s="10">
        <v>2623366.5</v>
      </c>
      <c r="U162" s="11">
        <v>16.940000000000001</v>
      </c>
      <c r="V162" s="10">
        <v>879061.2</v>
      </c>
      <c r="W162" s="11">
        <v>22.62</v>
      </c>
      <c r="X162" s="10">
        <v>17276.3</v>
      </c>
      <c r="Y162" s="11">
        <v>22.21</v>
      </c>
      <c r="Z162" s="10">
        <v>2265164.6</v>
      </c>
      <c r="AA162" s="11">
        <v>18.23</v>
      </c>
      <c r="AC162" s="35">
        <f t="shared" si="3"/>
        <v>18.909955768760788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16515414.199999999</v>
      </c>
      <c r="E163" s="11">
        <v>19.307318279368371</v>
      </c>
      <c r="F163" s="10">
        <v>1347362.1</v>
      </c>
      <c r="G163" s="11">
        <v>16.170000000000002</v>
      </c>
      <c r="H163" s="10">
        <v>208921</v>
      </c>
      <c r="I163" s="11">
        <v>19.57</v>
      </c>
      <c r="J163" s="10">
        <v>160521.5</v>
      </c>
      <c r="K163" s="11">
        <v>19.09</v>
      </c>
      <c r="L163" s="10">
        <v>9.9</v>
      </c>
      <c r="M163" s="11">
        <v>24</v>
      </c>
      <c r="N163" s="10">
        <v>6744085.7000000002</v>
      </c>
      <c r="O163" s="11">
        <v>21.27</v>
      </c>
      <c r="P163" s="10">
        <v>79522</v>
      </c>
      <c r="Q163" s="11">
        <v>15.09</v>
      </c>
      <c r="R163" s="10">
        <v>1778169.3</v>
      </c>
      <c r="S163" s="11">
        <v>17.53</v>
      </c>
      <c r="T163" s="10">
        <v>2783371.4</v>
      </c>
      <c r="U163" s="11">
        <v>16.97</v>
      </c>
      <c r="V163" s="10">
        <v>951018.1</v>
      </c>
      <c r="W163" s="11">
        <v>22.65</v>
      </c>
      <c r="X163" s="10">
        <v>19804.099999999999</v>
      </c>
      <c r="Y163" s="11">
        <v>22.24</v>
      </c>
      <c r="Z163" s="10">
        <v>2442629.1</v>
      </c>
      <c r="AA163" s="11">
        <v>18.38</v>
      </c>
      <c r="AC163" s="35">
        <f t="shared" si="3"/>
        <v>19.103073231990024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17329032</v>
      </c>
      <c r="E164" s="11">
        <v>19.477918499948526</v>
      </c>
      <c r="F164" s="10">
        <v>1380003.3</v>
      </c>
      <c r="G164" s="11">
        <v>16.3</v>
      </c>
      <c r="H164" s="10">
        <v>207510</v>
      </c>
      <c r="I164" s="11">
        <v>19.46</v>
      </c>
      <c r="J164" s="10">
        <v>163169.70000000001</v>
      </c>
      <c r="K164" s="11">
        <v>19.170000000000002</v>
      </c>
      <c r="L164" s="10">
        <v>80241</v>
      </c>
      <c r="M164" s="11">
        <v>25</v>
      </c>
      <c r="N164" s="10">
        <v>7107434.9000000004</v>
      </c>
      <c r="O164" s="11">
        <v>21.44</v>
      </c>
      <c r="P164" s="10">
        <v>89518.399999999994</v>
      </c>
      <c r="Q164" s="11">
        <v>15.19</v>
      </c>
      <c r="R164" s="10">
        <v>1935592.3</v>
      </c>
      <c r="S164" s="11">
        <v>17.93</v>
      </c>
      <c r="T164" s="10">
        <v>2908160.6</v>
      </c>
      <c r="U164" s="11">
        <v>17.04</v>
      </c>
      <c r="V164" s="10">
        <v>965759.1</v>
      </c>
      <c r="W164" s="11">
        <v>22.64</v>
      </c>
      <c r="X164" s="10">
        <v>20555.3</v>
      </c>
      <c r="Y164" s="11">
        <v>22.23</v>
      </c>
      <c r="Z164" s="10">
        <v>2471087.4</v>
      </c>
      <c r="AA164" s="11">
        <v>18.43</v>
      </c>
      <c r="AC164" s="35">
        <f t="shared" si="3"/>
        <v>19.291292694568455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17180245.200000003</v>
      </c>
      <c r="E165" s="11">
        <v>19.478726213756246</v>
      </c>
      <c r="F165" s="10">
        <v>1436806</v>
      </c>
      <c r="G165" s="11">
        <v>16.170000000000002</v>
      </c>
      <c r="H165" s="10">
        <v>198775.3</v>
      </c>
      <c r="I165" s="11">
        <v>19.73</v>
      </c>
      <c r="J165" s="10">
        <v>166711.4</v>
      </c>
      <c r="K165" s="11">
        <v>19.239999999999998</v>
      </c>
      <c r="L165" s="10">
        <v>82521</v>
      </c>
      <c r="M165" s="11">
        <v>25</v>
      </c>
      <c r="N165" s="10">
        <v>6692546.2000000002</v>
      </c>
      <c r="O165" s="11">
        <v>21.58</v>
      </c>
      <c r="P165" s="10">
        <v>90788.800000000003</v>
      </c>
      <c r="Q165" s="11">
        <v>15.2</v>
      </c>
      <c r="R165" s="10">
        <v>2077127.8000000003</v>
      </c>
      <c r="S165" s="11">
        <v>18.11</v>
      </c>
      <c r="T165" s="10">
        <v>2946280.2</v>
      </c>
      <c r="U165" s="11">
        <v>17.09</v>
      </c>
      <c r="V165" s="10">
        <v>964575.2</v>
      </c>
      <c r="W165" s="11">
        <v>22.76</v>
      </c>
      <c r="X165" s="10">
        <v>20347</v>
      </c>
      <c r="Y165" s="11">
        <v>22.21</v>
      </c>
      <c r="Z165" s="10">
        <v>2503766.2999999998</v>
      </c>
      <c r="AA165" s="11">
        <v>18.39</v>
      </c>
      <c r="AC165" s="35">
        <f t="shared" si="3"/>
        <v>19.283542461335234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16583993.899999999</v>
      </c>
      <c r="E166" s="15">
        <v>19.487964658621827</v>
      </c>
      <c r="F166" s="14">
        <v>1347002.9</v>
      </c>
      <c r="G166" s="15">
        <v>16.27</v>
      </c>
      <c r="H166" s="14">
        <v>178729.3</v>
      </c>
      <c r="I166" s="15">
        <v>19.82</v>
      </c>
      <c r="J166" s="14">
        <v>169763.4</v>
      </c>
      <c r="K166" s="15">
        <v>19.010000000000002</v>
      </c>
      <c r="L166" s="14">
        <v>82778</v>
      </c>
      <c r="M166" s="15">
        <v>25</v>
      </c>
      <c r="N166" s="14">
        <v>6326474.4000000004</v>
      </c>
      <c r="O166" s="15">
        <v>21.51</v>
      </c>
      <c r="P166" s="14">
        <v>86861</v>
      </c>
      <c r="Q166" s="15">
        <v>15.08</v>
      </c>
      <c r="R166" s="14">
        <v>2077500.2</v>
      </c>
      <c r="S166" s="15">
        <v>18.32</v>
      </c>
      <c r="T166" s="14">
        <v>2874460.9</v>
      </c>
      <c r="U166" s="15">
        <v>17.22</v>
      </c>
      <c r="V166" s="14">
        <v>957694.6</v>
      </c>
      <c r="W166" s="15">
        <v>22.79</v>
      </c>
      <c r="X166" s="14">
        <v>19518.7</v>
      </c>
      <c r="Y166" s="15">
        <v>22.17</v>
      </c>
      <c r="Z166" s="14">
        <v>2463210.5</v>
      </c>
      <c r="AA166" s="15">
        <v>18.36</v>
      </c>
      <c r="AC166" s="36">
        <f t="shared" si="3"/>
        <v>19.285591636402359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16317405.300000001</v>
      </c>
      <c r="E167" s="13">
        <v>19.624655565122229</v>
      </c>
      <c r="F167" s="12">
        <v>1330370</v>
      </c>
      <c r="G167" s="13">
        <v>16.3</v>
      </c>
      <c r="H167" s="12">
        <v>175172.9</v>
      </c>
      <c r="I167" s="13">
        <v>19.87</v>
      </c>
      <c r="J167" s="12">
        <v>166468</v>
      </c>
      <c r="K167" s="13">
        <v>18.899999999999999</v>
      </c>
      <c r="L167" s="12">
        <v>84709</v>
      </c>
      <c r="M167" s="13">
        <v>25</v>
      </c>
      <c r="N167" s="12">
        <v>6040277.7999999998</v>
      </c>
      <c r="O167" s="13">
        <v>21.87</v>
      </c>
      <c r="P167" s="12">
        <v>88953.4</v>
      </c>
      <c r="Q167" s="13">
        <v>15.15</v>
      </c>
      <c r="R167" s="12">
        <v>2149006.5</v>
      </c>
      <c r="S167" s="13">
        <v>18.68</v>
      </c>
      <c r="T167" s="12">
        <v>2871595.2</v>
      </c>
      <c r="U167" s="13">
        <v>17.22</v>
      </c>
      <c r="V167" s="12">
        <v>918146.8</v>
      </c>
      <c r="W167" s="13">
        <v>22.71</v>
      </c>
      <c r="X167" s="12">
        <v>21691.200000000001</v>
      </c>
      <c r="Y167" s="13">
        <v>22.34</v>
      </c>
      <c r="Z167" s="12">
        <v>2471014.5</v>
      </c>
      <c r="AA167" s="13">
        <v>18.38</v>
      </c>
      <c r="AC167" s="35">
        <f t="shared" si="3"/>
        <v>19.440698712928285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16228963.5</v>
      </c>
      <c r="E168" s="11">
        <v>19.737513761183823</v>
      </c>
      <c r="F168" s="10">
        <v>1364044.3</v>
      </c>
      <c r="G168" s="11">
        <v>16.34</v>
      </c>
      <c r="H168" s="10">
        <v>174547.5</v>
      </c>
      <c r="I168" s="11">
        <v>20.03</v>
      </c>
      <c r="J168" s="10">
        <v>161828.70000000001</v>
      </c>
      <c r="K168" s="11">
        <v>19.18</v>
      </c>
      <c r="L168" s="10">
        <v>86611.6</v>
      </c>
      <c r="M168" s="11">
        <v>25</v>
      </c>
      <c r="N168" s="10">
        <v>6005310.2000000002</v>
      </c>
      <c r="O168" s="11">
        <v>21.94</v>
      </c>
      <c r="P168" s="10">
        <v>86551.8</v>
      </c>
      <c r="Q168" s="11">
        <v>15.01</v>
      </c>
      <c r="R168" s="10">
        <v>2120462.9</v>
      </c>
      <c r="S168" s="11">
        <v>19.170000000000002</v>
      </c>
      <c r="T168" s="10">
        <v>2871181.9</v>
      </c>
      <c r="U168" s="11">
        <v>17.27</v>
      </c>
      <c r="V168" s="10">
        <v>917579.2</v>
      </c>
      <c r="W168" s="11">
        <v>22.97</v>
      </c>
      <c r="X168" s="10">
        <v>21473.7</v>
      </c>
      <c r="Y168" s="11">
        <v>22.3</v>
      </c>
      <c r="Z168" s="10">
        <v>2419371.7000000002</v>
      </c>
      <c r="AA168" s="11">
        <v>18.36</v>
      </c>
      <c r="AC168" s="35">
        <f t="shared" si="3"/>
        <v>19.543797629519364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16877013.100000001</v>
      </c>
      <c r="E169" s="11">
        <v>20.106822640790622</v>
      </c>
      <c r="F169" s="10">
        <v>1440122.7</v>
      </c>
      <c r="G169" s="11">
        <v>16.38</v>
      </c>
      <c r="H169" s="10">
        <v>186337.9</v>
      </c>
      <c r="I169" s="11">
        <v>20.72</v>
      </c>
      <c r="J169" s="10">
        <v>163259.79999999999</v>
      </c>
      <c r="K169" s="11">
        <v>19.09</v>
      </c>
      <c r="L169" s="10">
        <v>89690.8</v>
      </c>
      <c r="M169" s="11">
        <v>25</v>
      </c>
      <c r="N169" s="10">
        <v>6445199</v>
      </c>
      <c r="O169" s="11">
        <v>22.66</v>
      </c>
      <c r="P169" s="10">
        <v>80718.8</v>
      </c>
      <c r="Q169" s="11">
        <v>14.68</v>
      </c>
      <c r="R169" s="10">
        <v>2159449</v>
      </c>
      <c r="S169" s="11">
        <v>19.46</v>
      </c>
      <c r="T169" s="10">
        <v>2906451.3</v>
      </c>
      <c r="U169" s="11">
        <v>17.309999999999999</v>
      </c>
      <c r="V169" s="10">
        <v>935632</v>
      </c>
      <c r="W169" s="11">
        <v>23.04</v>
      </c>
      <c r="X169" s="10">
        <v>21258.5</v>
      </c>
      <c r="Y169" s="11">
        <v>22.26</v>
      </c>
      <c r="Z169" s="10">
        <v>2448893.2999999998</v>
      </c>
      <c r="AA169" s="11">
        <v>18.350000000000001</v>
      </c>
      <c r="AC169" s="35">
        <f t="shared" si="3"/>
        <v>19.934668510496866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16850917.300000001</v>
      </c>
      <c r="E170" s="11">
        <v>20.087486096142669</v>
      </c>
      <c r="F170" s="10">
        <v>1412751.4</v>
      </c>
      <c r="G170" s="11">
        <v>16.510000000000002</v>
      </c>
      <c r="H170" s="10">
        <v>194487.7</v>
      </c>
      <c r="I170" s="11">
        <v>21.37</v>
      </c>
      <c r="J170" s="10">
        <v>161022.1</v>
      </c>
      <c r="K170" s="11">
        <v>19.13</v>
      </c>
      <c r="L170" s="10">
        <v>90764.800000000003</v>
      </c>
      <c r="M170" s="11">
        <v>25</v>
      </c>
      <c r="N170" s="10">
        <v>6510562.7999999998</v>
      </c>
      <c r="O170" s="11">
        <v>22.24</v>
      </c>
      <c r="P170" s="10">
        <v>72778.100000000006</v>
      </c>
      <c r="Q170" s="11">
        <v>14.66</v>
      </c>
      <c r="R170" s="10">
        <v>2194804.6</v>
      </c>
      <c r="S170" s="11">
        <v>19.940000000000001</v>
      </c>
      <c r="T170" s="10">
        <v>2836909.1</v>
      </c>
      <c r="U170" s="11">
        <v>17.29</v>
      </c>
      <c r="V170" s="10">
        <v>944336.4</v>
      </c>
      <c r="W170" s="11">
        <v>23.4</v>
      </c>
      <c r="X170" s="10">
        <v>21091.1</v>
      </c>
      <c r="Y170" s="11">
        <v>22.3</v>
      </c>
      <c r="Z170" s="10">
        <v>2411409.2000000002</v>
      </c>
      <c r="AA170" s="11">
        <v>18.420000000000002</v>
      </c>
      <c r="AC170" s="35">
        <f t="shared" si="3"/>
        <v>19.890829914994491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16552359.4</v>
      </c>
      <c r="E171" s="11">
        <v>20.064009052087158</v>
      </c>
      <c r="F171" s="10">
        <v>1378717.5</v>
      </c>
      <c r="G171" s="11">
        <v>16.45</v>
      </c>
      <c r="H171" s="10">
        <v>200627.5</v>
      </c>
      <c r="I171" s="11">
        <v>21.76</v>
      </c>
      <c r="J171" s="10">
        <v>159991.20000000001</v>
      </c>
      <c r="K171" s="11">
        <v>19.14</v>
      </c>
      <c r="L171" s="10">
        <v>90991.2</v>
      </c>
      <c r="M171" s="11">
        <v>25</v>
      </c>
      <c r="N171" s="10">
        <v>6382040.6000000006</v>
      </c>
      <c r="O171" s="11">
        <v>22.19</v>
      </c>
      <c r="P171" s="10">
        <v>60744.6</v>
      </c>
      <c r="Q171" s="11">
        <v>13.99</v>
      </c>
      <c r="R171" s="10">
        <v>2155403.5</v>
      </c>
      <c r="S171" s="11">
        <v>19.91</v>
      </c>
      <c r="T171" s="10">
        <v>2784800.8</v>
      </c>
      <c r="U171" s="11">
        <v>17.2</v>
      </c>
      <c r="V171" s="10">
        <v>963797.5</v>
      </c>
      <c r="W171" s="11">
        <v>23.85</v>
      </c>
      <c r="X171" s="10">
        <v>20781.7</v>
      </c>
      <c r="Y171" s="11">
        <v>22.38</v>
      </c>
      <c r="Z171" s="10">
        <v>2354463.2999999998</v>
      </c>
      <c r="AA171" s="11">
        <v>18.260000000000002</v>
      </c>
      <c r="AC171" s="35">
        <f t="shared" si="3"/>
        <v>19.829931743735774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16299605.200000001</v>
      </c>
      <c r="E172" s="11">
        <v>19.902976937748157</v>
      </c>
      <c r="F172" s="10">
        <v>1359048.4</v>
      </c>
      <c r="G172" s="11">
        <v>16.87</v>
      </c>
      <c r="H172" s="10">
        <v>193437.2</v>
      </c>
      <c r="I172" s="11">
        <v>21.87</v>
      </c>
      <c r="J172" s="10">
        <v>156862.9</v>
      </c>
      <c r="K172" s="11">
        <v>19.12</v>
      </c>
      <c r="L172" s="10">
        <v>91034.3</v>
      </c>
      <c r="M172" s="11">
        <v>25</v>
      </c>
      <c r="N172" s="10">
        <v>6669309.7000000002</v>
      </c>
      <c r="O172" s="11">
        <v>21.46</v>
      </c>
      <c r="P172" s="10">
        <v>54929.3</v>
      </c>
      <c r="Q172" s="11">
        <v>14.01</v>
      </c>
      <c r="R172" s="10">
        <v>1776495.6</v>
      </c>
      <c r="S172" s="11">
        <v>20.07</v>
      </c>
      <c r="T172" s="10">
        <v>2710953.7</v>
      </c>
      <c r="U172" s="11">
        <v>17.309999999999999</v>
      </c>
      <c r="V172" s="10">
        <v>986760.6</v>
      </c>
      <c r="W172" s="11">
        <v>24.07</v>
      </c>
      <c r="X172" s="10">
        <v>24022.799999999999</v>
      </c>
      <c r="Y172" s="11">
        <v>22.63</v>
      </c>
      <c r="Z172" s="10">
        <v>2276750.7000000002</v>
      </c>
      <c r="AA172" s="11">
        <v>18.100000000000001</v>
      </c>
      <c r="AC172" s="35">
        <f t="shared" si="3"/>
        <v>19.634453728342539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16020057.9</v>
      </c>
      <c r="E173" s="11">
        <v>20.332135667562095</v>
      </c>
      <c r="F173" s="10">
        <v>1320086.1000000001</v>
      </c>
      <c r="G173" s="11">
        <v>17.11</v>
      </c>
      <c r="H173" s="10">
        <v>181632.4</v>
      </c>
      <c r="I173" s="11">
        <v>22.23</v>
      </c>
      <c r="J173" s="10">
        <v>151026.1</v>
      </c>
      <c r="K173" s="11">
        <v>19.37</v>
      </c>
      <c r="L173" s="10">
        <v>91520</v>
      </c>
      <c r="M173" s="11">
        <v>25</v>
      </c>
      <c r="N173" s="10">
        <v>6520575.7999999998</v>
      </c>
      <c r="O173" s="11">
        <v>22.38</v>
      </c>
      <c r="P173" s="10">
        <v>53737.3</v>
      </c>
      <c r="Q173" s="11">
        <v>14.02</v>
      </c>
      <c r="R173" s="10">
        <v>1771300</v>
      </c>
      <c r="S173" s="11">
        <v>20.079999999999998</v>
      </c>
      <c r="T173" s="10">
        <v>2667249.5</v>
      </c>
      <c r="U173" s="11">
        <v>17.350000000000001</v>
      </c>
      <c r="V173" s="10">
        <v>1000797.8</v>
      </c>
      <c r="W173" s="11">
        <v>24.29</v>
      </c>
      <c r="X173" s="10">
        <v>22848.3</v>
      </c>
      <c r="Y173" s="11">
        <v>22.56</v>
      </c>
      <c r="Z173" s="10">
        <v>2239284.6</v>
      </c>
      <c r="AA173" s="11">
        <v>18.100000000000001</v>
      </c>
      <c r="AC173" s="35">
        <f t="shared" si="3"/>
        <v>20.068406170221394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16217093.4</v>
      </c>
      <c r="E174" s="11">
        <v>20.300507282519565</v>
      </c>
      <c r="F174" s="10">
        <v>1364221.4</v>
      </c>
      <c r="G174" s="11">
        <v>17.05</v>
      </c>
      <c r="H174" s="10">
        <v>180416.7</v>
      </c>
      <c r="I174" s="11">
        <v>22.88</v>
      </c>
      <c r="J174" s="10">
        <v>149619</v>
      </c>
      <c r="K174" s="11">
        <v>19.37</v>
      </c>
      <c r="L174" s="10">
        <v>92409</v>
      </c>
      <c r="M174" s="11">
        <v>25</v>
      </c>
      <c r="N174" s="10">
        <v>6619071.7999999998</v>
      </c>
      <c r="O174" s="11">
        <v>22.29</v>
      </c>
      <c r="P174" s="10">
        <v>52759.4</v>
      </c>
      <c r="Q174" s="11">
        <v>13.93</v>
      </c>
      <c r="R174" s="10">
        <v>1817979</v>
      </c>
      <c r="S174" s="11">
        <v>20.09</v>
      </c>
      <c r="T174" s="10">
        <v>2665102.7000000002</v>
      </c>
      <c r="U174" s="11">
        <v>17.239999999999998</v>
      </c>
      <c r="V174" s="10">
        <v>1007451.4</v>
      </c>
      <c r="W174" s="11">
        <v>24.48</v>
      </c>
      <c r="X174" s="10">
        <v>21320.799999999999</v>
      </c>
      <c r="Y174" s="11">
        <v>22.49</v>
      </c>
      <c r="Z174" s="10">
        <v>2246742.2000000002</v>
      </c>
      <c r="AA174" s="11">
        <v>18.13</v>
      </c>
      <c r="AC174" s="35">
        <f t="shared" si="3"/>
        <v>20.02366738125723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15955858.4</v>
      </c>
      <c r="E175" s="11">
        <v>20.513907337320063</v>
      </c>
      <c r="F175" s="10">
        <v>1316186.7</v>
      </c>
      <c r="G175" s="11">
        <v>17.04</v>
      </c>
      <c r="H175" s="10">
        <v>176191.7</v>
      </c>
      <c r="I175" s="11">
        <v>23.04</v>
      </c>
      <c r="J175" s="10">
        <v>144017.70000000001</v>
      </c>
      <c r="K175" s="11">
        <v>19.55</v>
      </c>
      <c r="L175" s="10">
        <v>91621.5</v>
      </c>
      <c r="M175" s="11">
        <v>25</v>
      </c>
      <c r="N175" s="10">
        <v>6647614.5999999996</v>
      </c>
      <c r="O175" s="11">
        <v>23.01</v>
      </c>
      <c r="P175" s="10">
        <v>52224.7</v>
      </c>
      <c r="Q175" s="11">
        <v>13.92</v>
      </c>
      <c r="R175" s="10">
        <v>1819411.7</v>
      </c>
      <c r="S175" s="11">
        <v>18.559999999999999</v>
      </c>
      <c r="T175" s="10">
        <v>2582690.7999999998</v>
      </c>
      <c r="U175" s="11">
        <v>17.29</v>
      </c>
      <c r="V175" s="10">
        <v>1015205.4</v>
      </c>
      <c r="W175" s="11">
        <v>24.58</v>
      </c>
      <c r="X175" s="10">
        <v>21413.7</v>
      </c>
      <c r="Y175" s="11">
        <v>22.75</v>
      </c>
      <c r="Z175" s="10">
        <v>2089279.9</v>
      </c>
      <c r="AA175" s="11">
        <v>18.27</v>
      </c>
      <c r="AC175" s="35">
        <f t="shared" si="3"/>
        <v>20.237619598889019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16086408.300000001</v>
      </c>
      <c r="E176" s="11">
        <v>20.625247108890065</v>
      </c>
      <c r="F176" s="10">
        <v>1296693</v>
      </c>
      <c r="G176" s="11">
        <v>17.059999999999999</v>
      </c>
      <c r="H176" s="10">
        <v>171227.7</v>
      </c>
      <c r="I176" s="11">
        <v>23.05</v>
      </c>
      <c r="J176" s="10">
        <v>138858.5</v>
      </c>
      <c r="K176" s="11">
        <v>19.52</v>
      </c>
      <c r="L176" s="10"/>
      <c r="M176" s="11"/>
      <c r="N176" s="10">
        <v>7032064.2999999998</v>
      </c>
      <c r="O176" s="11">
        <v>23.06</v>
      </c>
      <c r="P176" s="10">
        <v>52226.7</v>
      </c>
      <c r="Q176" s="11">
        <v>13.9</v>
      </c>
      <c r="R176" s="10">
        <v>1750315.2</v>
      </c>
      <c r="S176" s="11">
        <v>18.77</v>
      </c>
      <c r="T176" s="10">
        <v>2539610.2000000002</v>
      </c>
      <c r="U176" s="11">
        <v>17.260000000000002</v>
      </c>
      <c r="V176" s="10">
        <v>1027890.1000000001</v>
      </c>
      <c r="W176" s="11">
        <v>24.42</v>
      </c>
      <c r="X176" s="10">
        <v>20392.8</v>
      </c>
      <c r="Y176" s="11">
        <v>22.93</v>
      </c>
      <c r="Z176" s="10">
        <v>2057129.8</v>
      </c>
      <c r="AA176" s="11">
        <v>18.39</v>
      </c>
      <c r="AC176" s="35">
        <f t="shared" si="3"/>
        <v>20.363860579256727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16153522</v>
      </c>
      <c r="E177" s="11">
        <v>20.612511410205151</v>
      </c>
      <c r="F177" s="10">
        <v>1438500.7</v>
      </c>
      <c r="G177" s="11">
        <v>17.11</v>
      </c>
      <c r="H177" s="10">
        <v>162485.79999999999</v>
      </c>
      <c r="I177" s="11">
        <v>22.78</v>
      </c>
      <c r="J177" s="10">
        <v>136775.6</v>
      </c>
      <c r="K177" s="11">
        <v>19.61</v>
      </c>
      <c r="L177" s="10"/>
      <c r="M177" s="11"/>
      <c r="N177" s="10">
        <v>7065711.6000000006</v>
      </c>
      <c r="O177" s="11">
        <v>22.38</v>
      </c>
      <c r="P177" s="10">
        <v>52414.1</v>
      </c>
      <c r="Q177" s="11">
        <v>13.89</v>
      </c>
      <c r="R177" s="10">
        <v>1620893.9</v>
      </c>
      <c r="S177" s="11">
        <v>21.47</v>
      </c>
      <c r="T177" s="10">
        <v>2493019.4</v>
      </c>
      <c r="U177" s="11">
        <v>17.39</v>
      </c>
      <c r="V177" s="10">
        <v>1017253</v>
      </c>
      <c r="W177" s="11">
        <v>24.77</v>
      </c>
      <c r="X177" s="10">
        <v>19412.2</v>
      </c>
      <c r="Y177" s="11">
        <v>22.95</v>
      </c>
      <c r="Z177" s="10">
        <v>2147055.7000000002</v>
      </c>
      <c r="AA177" s="11">
        <v>18.309999999999999</v>
      </c>
      <c r="AC177" s="35">
        <f t="shared" si="3"/>
        <v>20.333101884618987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15669433.5</v>
      </c>
      <c r="E178" s="15">
        <v>20.589710150721146</v>
      </c>
      <c r="F178" s="14">
        <v>1248098</v>
      </c>
      <c r="G178" s="15">
        <v>16.91</v>
      </c>
      <c r="H178" s="14">
        <v>153114.6</v>
      </c>
      <c r="I178" s="15">
        <v>22.51</v>
      </c>
      <c r="J178" s="14">
        <v>138851.1</v>
      </c>
      <c r="K178" s="15">
        <v>19.989999999999998</v>
      </c>
      <c r="L178" s="14"/>
      <c r="M178" s="15"/>
      <c r="N178" s="14">
        <v>6923429</v>
      </c>
      <c r="O178" s="15">
        <v>22.36</v>
      </c>
      <c r="P178" s="14">
        <v>51766</v>
      </c>
      <c r="Q178" s="15">
        <v>3.7</v>
      </c>
      <c r="R178" s="14">
        <v>1569542.7</v>
      </c>
      <c r="S178" s="15">
        <v>21.35</v>
      </c>
      <c r="T178" s="14">
        <v>2443357.2999999998</v>
      </c>
      <c r="U178" s="15">
        <v>17.53</v>
      </c>
      <c r="V178" s="14">
        <v>1008424</v>
      </c>
      <c r="W178" s="15">
        <v>24.79</v>
      </c>
      <c r="X178" s="14">
        <v>20727.8</v>
      </c>
      <c r="Y178" s="15">
        <v>23.09</v>
      </c>
      <c r="Z178" s="14">
        <v>2112123</v>
      </c>
      <c r="AA178" s="15">
        <v>18.22</v>
      </c>
      <c r="AC178" s="36">
        <f t="shared" si="3"/>
        <v>20.300802822002129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15349197.300000001</v>
      </c>
      <c r="E179" s="13">
        <v>20.300447532132509</v>
      </c>
      <c r="F179" s="12">
        <v>1299366.3</v>
      </c>
      <c r="G179" s="13">
        <v>17.18</v>
      </c>
      <c r="H179" s="12">
        <v>147954.4</v>
      </c>
      <c r="I179" s="13">
        <v>22.57</v>
      </c>
      <c r="J179" s="12">
        <v>130436.19999999998</v>
      </c>
      <c r="K179" s="13">
        <v>19.100000000000001</v>
      </c>
      <c r="L179" s="12"/>
      <c r="M179" s="13"/>
      <c r="N179" s="12">
        <v>6625440.7999999998</v>
      </c>
      <c r="O179" s="13">
        <v>21.83</v>
      </c>
      <c r="P179" s="12">
        <v>51305.3</v>
      </c>
      <c r="Q179" s="13">
        <v>3.5</v>
      </c>
      <c r="R179" s="12">
        <v>1549837.1</v>
      </c>
      <c r="S179" s="13">
        <v>21.24</v>
      </c>
      <c r="T179" s="12">
        <v>2403694.9</v>
      </c>
      <c r="U179" s="13">
        <v>17.53</v>
      </c>
      <c r="V179" s="12">
        <v>990623.4</v>
      </c>
      <c r="W179" s="13">
        <v>24.87</v>
      </c>
      <c r="X179" s="12">
        <v>20334</v>
      </c>
      <c r="Y179" s="13">
        <v>22.88</v>
      </c>
      <c r="Z179" s="12">
        <v>2130204.9</v>
      </c>
      <c r="AA179" s="13">
        <v>18.059999999999999</v>
      </c>
      <c r="AC179" s="35">
        <f t="shared" si="3"/>
        <v>19.985186028189052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15367850.5</v>
      </c>
      <c r="E180" s="11">
        <v>20.336685517535454</v>
      </c>
      <c r="F180" s="10">
        <v>1221216.1000000001</v>
      </c>
      <c r="G180" s="11">
        <v>17.34</v>
      </c>
      <c r="H180" s="10">
        <v>146382</v>
      </c>
      <c r="I180" s="11">
        <v>22.19</v>
      </c>
      <c r="J180" s="10">
        <v>130855.40000000001</v>
      </c>
      <c r="K180" s="11">
        <v>19.09</v>
      </c>
      <c r="L180" s="10"/>
      <c r="M180" s="11"/>
      <c r="N180" s="10">
        <v>6800460.7000000002</v>
      </c>
      <c r="O180" s="11">
        <v>21.84</v>
      </c>
      <c r="P180" s="10">
        <v>52006.1</v>
      </c>
      <c r="Q180" s="11">
        <v>3.65</v>
      </c>
      <c r="R180" s="10">
        <v>1540846.4000000001</v>
      </c>
      <c r="S180" s="11">
        <v>21.25</v>
      </c>
      <c r="T180" s="10">
        <v>2364334.2000000002</v>
      </c>
      <c r="U180" s="11">
        <v>17.48</v>
      </c>
      <c r="V180" s="10">
        <v>965203.4</v>
      </c>
      <c r="W180" s="11">
        <v>24.78</v>
      </c>
      <c r="X180" s="10">
        <v>19695.8</v>
      </c>
      <c r="Y180" s="11">
        <v>23.07</v>
      </c>
      <c r="Z180" s="10">
        <v>2126850.4</v>
      </c>
      <c r="AA180" s="11">
        <v>18.079999999999998</v>
      </c>
      <c r="AC180" s="35">
        <f t="shared" si="3"/>
        <v>20.038913711008028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15327245.499999998</v>
      </c>
      <c r="E181" s="11">
        <v>20.248863144914072</v>
      </c>
      <c r="F181" s="10">
        <v>1129885.8</v>
      </c>
      <c r="G181" s="11">
        <v>17.5</v>
      </c>
      <c r="H181" s="10">
        <v>197547</v>
      </c>
      <c r="I181" s="11">
        <v>20.58</v>
      </c>
      <c r="J181" s="10">
        <v>136406.39999999999</v>
      </c>
      <c r="K181" s="11">
        <v>19.04</v>
      </c>
      <c r="L181" s="10"/>
      <c r="M181" s="11"/>
      <c r="N181" s="10">
        <v>6765981.6000000006</v>
      </c>
      <c r="O181" s="11">
        <v>21.74</v>
      </c>
      <c r="P181" s="10">
        <v>53203.1</v>
      </c>
      <c r="Q181" s="11">
        <v>3.86</v>
      </c>
      <c r="R181" s="10">
        <v>1597872.7</v>
      </c>
      <c r="S181" s="11">
        <v>20.61</v>
      </c>
      <c r="T181" s="10">
        <v>2322863.1</v>
      </c>
      <c r="U181" s="11">
        <v>17.510000000000002</v>
      </c>
      <c r="V181" s="10">
        <v>946596.6</v>
      </c>
      <c r="W181" s="11">
        <v>24.76</v>
      </c>
      <c r="X181" s="10">
        <v>19341.2</v>
      </c>
      <c r="Y181" s="11">
        <v>22.99</v>
      </c>
      <c r="Z181" s="10">
        <v>2157548</v>
      </c>
      <c r="AA181" s="11">
        <v>18.14</v>
      </c>
      <c r="AC181" s="35">
        <f t="shared" si="3"/>
        <v>19.951920577241829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15082053.100000001</v>
      </c>
      <c r="E182" s="11">
        <v>20.226244925765446</v>
      </c>
      <c r="F182" s="10">
        <v>1107574.3999999999</v>
      </c>
      <c r="G182" s="11">
        <v>17.559999999999999</v>
      </c>
      <c r="H182" s="10">
        <v>194291.20000000001</v>
      </c>
      <c r="I182" s="11">
        <v>20.48</v>
      </c>
      <c r="J182" s="10">
        <v>129842.6</v>
      </c>
      <c r="K182" s="11">
        <v>19.54</v>
      </c>
      <c r="L182" s="10"/>
      <c r="M182" s="11"/>
      <c r="N182" s="10">
        <v>6667447.2000000002</v>
      </c>
      <c r="O182" s="11">
        <v>21.59</v>
      </c>
      <c r="P182" s="10">
        <v>12106.4</v>
      </c>
      <c r="Q182" s="11">
        <v>17.579999999999998</v>
      </c>
      <c r="R182" s="10">
        <v>1625258</v>
      </c>
      <c r="S182" s="11">
        <v>20.6</v>
      </c>
      <c r="T182" s="10">
        <v>2268315.3000000003</v>
      </c>
      <c r="U182" s="11">
        <v>17.55</v>
      </c>
      <c r="V182" s="10">
        <v>924551.5</v>
      </c>
      <c r="W182" s="11">
        <v>24.86</v>
      </c>
      <c r="X182" s="10">
        <v>19061.600000000002</v>
      </c>
      <c r="Y182" s="11">
        <v>23.01</v>
      </c>
      <c r="Z182" s="10">
        <v>2133604.9</v>
      </c>
      <c r="AA182" s="11">
        <v>17.91</v>
      </c>
      <c r="AC182" s="35">
        <f t="shared" si="3"/>
        <v>19.923638906316633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14807317.800000001</v>
      </c>
      <c r="E183" s="11">
        <v>20.212197971262558</v>
      </c>
      <c r="F183" s="10">
        <v>1098733.3999999999</v>
      </c>
      <c r="G183" s="11">
        <v>17.68</v>
      </c>
      <c r="H183" s="10">
        <v>141862.39999999999</v>
      </c>
      <c r="I183" s="11">
        <v>21.19</v>
      </c>
      <c r="J183" s="10">
        <v>123955.1</v>
      </c>
      <c r="K183" s="11">
        <v>19.59</v>
      </c>
      <c r="L183" s="10"/>
      <c r="M183" s="11"/>
      <c r="N183" s="10">
        <v>6534181.6000000006</v>
      </c>
      <c r="O183" s="11">
        <v>21.62</v>
      </c>
      <c r="P183" s="10">
        <v>19743.600000000002</v>
      </c>
      <c r="Q183" s="11">
        <v>16.66</v>
      </c>
      <c r="R183" s="10">
        <v>1581861.4000000001</v>
      </c>
      <c r="S183" s="11">
        <v>20.8</v>
      </c>
      <c r="T183" s="10">
        <v>2239954.2000000002</v>
      </c>
      <c r="U183" s="11">
        <v>17.52</v>
      </c>
      <c r="V183" s="10">
        <v>905148.8</v>
      </c>
      <c r="W183" s="11">
        <v>24.76</v>
      </c>
      <c r="X183" s="10">
        <v>18210.3</v>
      </c>
      <c r="Y183" s="11">
        <v>22.8</v>
      </c>
      <c r="Z183" s="10">
        <v>2143667</v>
      </c>
      <c r="AA183" s="11">
        <v>17.66</v>
      </c>
      <c r="AC183" s="35">
        <f t="shared" si="3"/>
        <v>19.916097589448093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14850033.600000001</v>
      </c>
      <c r="E184" s="11">
        <v>20.246776532546026</v>
      </c>
      <c r="F184" s="10">
        <v>1118579</v>
      </c>
      <c r="G184" s="11">
        <v>17.760000000000002</v>
      </c>
      <c r="H184" s="10">
        <v>141882.9</v>
      </c>
      <c r="I184" s="11">
        <v>21.2</v>
      </c>
      <c r="J184" s="10">
        <v>127219.3</v>
      </c>
      <c r="K184" s="11">
        <v>19.54</v>
      </c>
      <c r="L184" s="10"/>
      <c r="M184" s="11"/>
      <c r="N184" s="10">
        <v>6652920.7000000002</v>
      </c>
      <c r="O184" s="11">
        <v>21.64</v>
      </c>
      <c r="P184" s="10">
        <v>26601.600000000002</v>
      </c>
      <c r="Q184" s="11">
        <v>17.79</v>
      </c>
      <c r="R184" s="10">
        <v>1521989.2</v>
      </c>
      <c r="S184" s="11">
        <v>21.02</v>
      </c>
      <c r="T184" s="10">
        <v>2214064.9</v>
      </c>
      <c r="U184" s="11">
        <v>17.75</v>
      </c>
      <c r="V184" s="10">
        <v>886494.3</v>
      </c>
      <c r="W184" s="11">
        <v>24.54</v>
      </c>
      <c r="X184" s="10">
        <v>26975</v>
      </c>
      <c r="Y184" s="11">
        <v>21.89</v>
      </c>
      <c r="Z184" s="10">
        <v>2133306.7000000002</v>
      </c>
      <c r="AA184" s="11">
        <v>17.45</v>
      </c>
      <c r="AC184" s="35">
        <f t="shared" si="3"/>
        <v>19.97421539666523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14783170.900000002</v>
      </c>
      <c r="E185" s="11">
        <v>20.198903833682934</v>
      </c>
      <c r="F185" s="10">
        <v>1021939.6</v>
      </c>
      <c r="G185" s="11">
        <v>17.09</v>
      </c>
      <c r="H185" s="10">
        <v>133779.79999999999</v>
      </c>
      <c r="I185" s="11">
        <v>20.87</v>
      </c>
      <c r="J185" s="10">
        <v>121293</v>
      </c>
      <c r="K185" s="11">
        <v>18.71</v>
      </c>
      <c r="L185" s="10"/>
      <c r="M185" s="11"/>
      <c r="N185" s="10">
        <v>6712136.4000000004</v>
      </c>
      <c r="O185" s="11">
        <v>21.55</v>
      </c>
      <c r="P185" s="10">
        <v>26847.5</v>
      </c>
      <c r="Q185" s="11">
        <v>17.77</v>
      </c>
      <c r="R185" s="10">
        <v>1548558.3</v>
      </c>
      <c r="S185" s="11">
        <v>21.49</v>
      </c>
      <c r="T185" s="10">
        <v>2158894.7999999998</v>
      </c>
      <c r="U185" s="11">
        <v>17.68</v>
      </c>
      <c r="V185" s="10">
        <v>870221.4</v>
      </c>
      <c r="W185" s="11">
        <v>24.76</v>
      </c>
      <c r="X185" s="10">
        <v>33037.599999999999</v>
      </c>
      <c r="Y185" s="11">
        <v>21.06</v>
      </c>
      <c r="Z185" s="10">
        <v>2156462.5</v>
      </c>
      <c r="AA185" s="11">
        <v>17.28</v>
      </c>
      <c r="AC185" s="35">
        <f t="shared" si="3"/>
        <v>19.91361828072473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14819518.699999999</v>
      </c>
      <c r="E186" s="11">
        <v>20.058560693877325</v>
      </c>
      <c r="F186" s="10">
        <v>1020636.4</v>
      </c>
      <c r="G186" s="11">
        <v>17.059999999999999</v>
      </c>
      <c r="H186" s="10">
        <v>140153.20000000001</v>
      </c>
      <c r="I186" s="11">
        <v>20.98</v>
      </c>
      <c r="J186" s="10">
        <v>128088.40000000001</v>
      </c>
      <c r="K186" s="11">
        <v>18.32</v>
      </c>
      <c r="L186" s="10"/>
      <c r="M186" s="11"/>
      <c r="N186" s="10">
        <v>6773987.1000000006</v>
      </c>
      <c r="O186" s="11">
        <v>21.38</v>
      </c>
      <c r="P186" s="10">
        <v>26496.9</v>
      </c>
      <c r="Q186" s="11">
        <v>17.77</v>
      </c>
      <c r="R186" s="10">
        <v>1555301.7</v>
      </c>
      <c r="S186" s="11">
        <v>21.28</v>
      </c>
      <c r="T186" s="10">
        <v>2128003.1</v>
      </c>
      <c r="U186" s="11">
        <v>17.41</v>
      </c>
      <c r="V186" s="10">
        <v>869508.20000000007</v>
      </c>
      <c r="W186" s="11">
        <v>24.51</v>
      </c>
      <c r="X186" s="10">
        <v>37617.9</v>
      </c>
      <c r="Y186" s="11">
        <v>20.9</v>
      </c>
      <c r="Z186" s="10">
        <v>2139725.7999999998</v>
      </c>
      <c r="AA186" s="11">
        <v>17.3</v>
      </c>
      <c r="AC186" s="35">
        <f t="shared" si="3"/>
        <v>19.781101190999102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14841680.700000001</v>
      </c>
      <c r="E187" s="11">
        <v>19.854577145700215</v>
      </c>
      <c r="F187" s="10">
        <v>1092568.3999999999</v>
      </c>
      <c r="G187" s="11">
        <v>16.760000000000002</v>
      </c>
      <c r="H187" s="10">
        <v>152267.80000000002</v>
      </c>
      <c r="I187" s="11">
        <v>20.16</v>
      </c>
      <c r="J187" s="10">
        <v>124969.60000000001</v>
      </c>
      <c r="K187" s="11">
        <v>18.16</v>
      </c>
      <c r="L187" s="10">
        <v>373.1</v>
      </c>
      <c r="M187" s="11">
        <v>24</v>
      </c>
      <c r="N187" s="10">
        <v>6868331.7000000002</v>
      </c>
      <c r="O187" s="11">
        <v>21.03</v>
      </c>
      <c r="P187" s="10">
        <v>26492.400000000001</v>
      </c>
      <c r="Q187" s="11">
        <v>17.75</v>
      </c>
      <c r="R187" s="10">
        <v>1504938.9000000001</v>
      </c>
      <c r="S187" s="11">
        <v>21.01</v>
      </c>
      <c r="T187" s="10">
        <v>2074734.4000000004</v>
      </c>
      <c r="U187" s="11">
        <v>17.68</v>
      </c>
      <c r="V187" s="10">
        <v>847415.9</v>
      </c>
      <c r="W187" s="11">
        <v>24.25</v>
      </c>
      <c r="X187" s="10">
        <v>38579.9</v>
      </c>
      <c r="Y187" s="11">
        <v>20.67</v>
      </c>
      <c r="Z187" s="10">
        <v>2111008.6</v>
      </c>
      <c r="AA187" s="11">
        <v>17.27</v>
      </c>
      <c r="AC187" s="35">
        <f t="shared" si="3"/>
        <v>19.588414452111842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14916140.800000001</v>
      </c>
      <c r="E188" s="11">
        <v>19.79</v>
      </c>
      <c r="F188" s="10">
        <v>1073891.3</v>
      </c>
      <c r="G188" s="11">
        <v>16.72</v>
      </c>
      <c r="H188" s="10">
        <v>151635.4</v>
      </c>
      <c r="I188" s="11">
        <v>19.899999999999999</v>
      </c>
      <c r="J188" s="10">
        <v>172578.5</v>
      </c>
      <c r="K188" s="11">
        <v>17.8</v>
      </c>
      <c r="L188" s="10">
        <v>373.1</v>
      </c>
      <c r="M188" s="11">
        <v>24</v>
      </c>
      <c r="N188" s="10">
        <v>6919849.7999999998</v>
      </c>
      <c r="O188" s="11">
        <v>20.95</v>
      </c>
      <c r="P188" s="10">
        <v>25055.4</v>
      </c>
      <c r="Q188" s="11">
        <v>17.850000000000001</v>
      </c>
      <c r="R188" s="10">
        <v>1514656.1</v>
      </c>
      <c r="S188" s="11">
        <v>21.01</v>
      </c>
      <c r="T188" s="10">
        <v>2060837.6000000003</v>
      </c>
      <c r="U188" s="11">
        <v>17.75</v>
      </c>
      <c r="V188" s="10">
        <v>846173.3</v>
      </c>
      <c r="W188" s="11">
        <v>23.92</v>
      </c>
      <c r="X188" s="10">
        <v>25094.9</v>
      </c>
      <c r="Y188" s="11">
        <v>20.22</v>
      </c>
      <c r="Z188" s="10">
        <v>2125995.4</v>
      </c>
      <c r="AA188" s="11">
        <v>17.239999999999998</v>
      </c>
      <c r="AC188" s="35">
        <f t="shared" si="3"/>
        <v>19.547616050356904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13060115.200000001</v>
      </c>
      <c r="E189" s="11">
        <v>19.627069330751382</v>
      </c>
      <c r="F189" s="10">
        <v>1063357.7</v>
      </c>
      <c r="G189" s="11">
        <v>16.84</v>
      </c>
      <c r="H189" s="10">
        <v>153419.70000000001</v>
      </c>
      <c r="I189" s="11">
        <v>20.23</v>
      </c>
      <c r="J189" s="10">
        <v>167433.80000000002</v>
      </c>
      <c r="K189" s="11">
        <v>18.100000000000001</v>
      </c>
      <c r="L189" s="10">
        <v>363.5</v>
      </c>
      <c r="M189" s="11">
        <v>24</v>
      </c>
      <c r="N189" s="10">
        <v>5769066.5</v>
      </c>
      <c r="O189" s="11">
        <v>20.52</v>
      </c>
      <c r="P189" s="10">
        <v>23876.2</v>
      </c>
      <c r="Q189" s="11">
        <v>17.86</v>
      </c>
      <c r="R189" s="10">
        <v>1319852.9000000001</v>
      </c>
      <c r="S189" s="11">
        <v>20.96</v>
      </c>
      <c r="T189" s="10">
        <v>1809266.5</v>
      </c>
      <c r="U189" s="11">
        <v>17.95</v>
      </c>
      <c r="V189" s="10">
        <v>780486.8</v>
      </c>
      <c r="W189" s="11">
        <v>23.96</v>
      </c>
      <c r="X189" s="10">
        <v>36073.599999999999</v>
      </c>
      <c r="Y189" s="11">
        <v>19.899999999999999</v>
      </c>
      <c r="Z189" s="10">
        <v>1936918</v>
      </c>
      <c r="AA189" s="11">
        <v>17.510000000000002</v>
      </c>
      <c r="AC189" s="35">
        <f t="shared" si="3"/>
        <v>19.351670509019634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14716810.299999999</v>
      </c>
      <c r="E190" s="15">
        <v>19.257531723637154</v>
      </c>
      <c r="F190" s="14">
        <v>1175314.2</v>
      </c>
      <c r="G190" s="15">
        <v>16.149999999999999</v>
      </c>
      <c r="H190" s="14">
        <v>159808.30000000002</v>
      </c>
      <c r="I190" s="15">
        <v>20.14</v>
      </c>
      <c r="J190" s="14">
        <v>164756.70000000001</v>
      </c>
      <c r="K190" s="15">
        <v>18.47</v>
      </c>
      <c r="L190" s="14">
        <v>352.40000000000003</v>
      </c>
      <c r="M190" s="15">
        <v>24</v>
      </c>
      <c r="N190" s="14">
        <v>6538011</v>
      </c>
      <c r="O190" s="15">
        <v>20.46</v>
      </c>
      <c r="P190" s="14">
        <v>18528.400000000001</v>
      </c>
      <c r="Q190" s="15">
        <v>18.38</v>
      </c>
      <c r="R190" s="14">
        <v>1572860.2</v>
      </c>
      <c r="S190" s="15">
        <v>19.079999999999998</v>
      </c>
      <c r="T190" s="14">
        <v>2054143.5999999999</v>
      </c>
      <c r="U190" s="15">
        <v>17.89</v>
      </c>
      <c r="V190" s="14">
        <v>835410.20000000007</v>
      </c>
      <c r="W190" s="15">
        <v>23.5</v>
      </c>
      <c r="X190" s="14">
        <v>29434.400000000001</v>
      </c>
      <c r="Y190" s="15">
        <v>19.8</v>
      </c>
      <c r="Z190" s="14">
        <v>2168190.9</v>
      </c>
      <c r="AA190" s="15">
        <v>17.100000000000001</v>
      </c>
      <c r="AC190" s="36">
        <f t="shared" si="3"/>
        <v>19.002211565316095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14732990.200000003</v>
      </c>
      <c r="E191" s="13">
        <v>19.153267827463832</v>
      </c>
      <c r="F191" s="12">
        <v>1162950.7</v>
      </c>
      <c r="G191" s="13">
        <v>16.190000000000001</v>
      </c>
      <c r="H191" s="12">
        <v>155955</v>
      </c>
      <c r="I191" s="13">
        <v>20.149999999999999</v>
      </c>
      <c r="J191" s="12">
        <v>161729.70000000001</v>
      </c>
      <c r="K191" s="13">
        <v>18.350000000000001</v>
      </c>
      <c r="L191" s="12">
        <v>345.1</v>
      </c>
      <c r="M191" s="13">
        <v>24</v>
      </c>
      <c r="N191" s="12">
        <v>6596558.6000000006</v>
      </c>
      <c r="O191" s="13">
        <v>20.25</v>
      </c>
      <c r="P191" s="12">
        <v>18001.900000000001</v>
      </c>
      <c r="Q191" s="13">
        <v>18.420000000000002</v>
      </c>
      <c r="R191" s="12">
        <v>1576692.6</v>
      </c>
      <c r="S191" s="13">
        <v>19.309999999999999</v>
      </c>
      <c r="T191" s="12">
        <v>2049208.9000000001</v>
      </c>
      <c r="U191" s="13">
        <v>17.8</v>
      </c>
      <c r="V191" s="12">
        <v>816999.8</v>
      </c>
      <c r="W191" s="13">
        <v>23.49</v>
      </c>
      <c r="X191" s="12">
        <v>29275.100000000002</v>
      </c>
      <c r="Y191" s="13">
        <v>19.7</v>
      </c>
      <c r="Z191" s="12">
        <v>2165272.7999999998</v>
      </c>
      <c r="AA191" s="13">
        <v>16.920000000000002</v>
      </c>
      <c r="AC191" s="35">
        <f t="shared" si="3"/>
        <v>18.898660773580296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14963527.700000003</v>
      </c>
      <c r="E192" s="11">
        <v>19.08851272277191</v>
      </c>
      <c r="F192" s="10">
        <v>1193886.5</v>
      </c>
      <c r="G192" s="11">
        <v>16.239999999999998</v>
      </c>
      <c r="H192" s="10">
        <v>171524</v>
      </c>
      <c r="I192" s="11">
        <v>19.399999999999999</v>
      </c>
      <c r="J192" s="10">
        <v>163296.9</v>
      </c>
      <c r="K192" s="11">
        <v>18.07</v>
      </c>
      <c r="L192" s="10">
        <v>329.1</v>
      </c>
      <c r="M192" s="11">
        <v>24</v>
      </c>
      <c r="N192" s="10">
        <v>6627708.6000000006</v>
      </c>
      <c r="O192" s="11">
        <v>20.239999999999998</v>
      </c>
      <c r="P192" s="10">
        <v>32076.299999999996</v>
      </c>
      <c r="Q192" s="11">
        <v>17.37</v>
      </c>
      <c r="R192" s="10">
        <v>1581867.9000000001</v>
      </c>
      <c r="S192" s="11">
        <v>19.34</v>
      </c>
      <c r="T192" s="10">
        <v>2052967.1000000003</v>
      </c>
      <c r="U192" s="11">
        <v>17.760000000000002</v>
      </c>
      <c r="V192" s="10">
        <v>825543.8</v>
      </c>
      <c r="W192" s="11">
        <v>23.28</v>
      </c>
      <c r="X192" s="10">
        <v>32508.3</v>
      </c>
      <c r="Y192" s="11">
        <v>19.21</v>
      </c>
      <c r="Z192" s="10">
        <v>2281819.2000000002</v>
      </c>
      <c r="AA192" s="11">
        <v>16.809999999999999</v>
      </c>
      <c r="AC192" s="35">
        <f t="shared" si="3"/>
        <v>18.843763799660284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14479978.199999999</v>
      </c>
      <c r="E193" s="11">
        <v>19.184228939515947</v>
      </c>
      <c r="F193" s="10">
        <v>1178758.1000000001</v>
      </c>
      <c r="G193" s="11">
        <v>15.91</v>
      </c>
      <c r="H193" s="10">
        <v>189243.7</v>
      </c>
      <c r="I193" s="11">
        <v>19.68</v>
      </c>
      <c r="J193" s="10">
        <v>162586.6</v>
      </c>
      <c r="K193" s="11">
        <v>18.440000000000001</v>
      </c>
      <c r="L193" s="10">
        <v>313.5</v>
      </c>
      <c r="M193" s="11">
        <v>24</v>
      </c>
      <c r="N193" s="10">
        <v>6440032.2999999998</v>
      </c>
      <c r="O193" s="11">
        <v>20.55</v>
      </c>
      <c r="P193" s="10">
        <v>31194.799999999999</v>
      </c>
      <c r="Q193" s="11">
        <v>17.350000000000001</v>
      </c>
      <c r="R193" s="10">
        <v>1442550</v>
      </c>
      <c r="S193" s="11">
        <v>19.440000000000001</v>
      </c>
      <c r="T193" s="10">
        <v>2004661.7</v>
      </c>
      <c r="U193" s="11">
        <v>17.809999999999999</v>
      </c>
      <c r="V193" s="10">
        <v>783813.4</v>
      </c>
      <c r="W193" s="11">
        <v>22.51</v>
      </c>
      <c r="X193" s="10">
        <v>37337.700000000004</v>
      </c>
      <c r="Y193" s="11">
        <v>19.05</v>
      </c>
      <c r="Z193" s="10">
        <v>2209486.4</v>
      </c>
      <c r="AA193" s="11">
        <v>16.89</v>
      </c>
      <c r="AC193" s="35">
        <f t="shared" si="3"/>
        <v>18.993899459650194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14617026.600000001</v>
      </c>
      <c r="E194" s="11">
        <v>18.92397054918132</v>
      </c>
      <c r="F194" s="10">
        <v>1160694.5</v>
      </c>
      <c r="G194" s="11">
        <v>16.07</v>
      </c>
      <c r="H194" s="10">
        <v>194157.80000000002</v>
      </c>
      <c r="I194" s="11">
        <v>19.77</v>
      </c>
      <c r="J194" s="10">
        <v>165468.6</v>
      </c>
      <c r="K194" s="11">
        <v>18.670000000000002</v>
      </c>
      <c r="L194" s="10">
        <v>296.7</v>
      </c>
      <c r="M194" s="11">
        <v>24</v>
      </c>
      <c r="N194" s="10">
        <v>6635272.9000000004</v>
      </c>
      <c r="O194" s="11">
        <v>20.010000000000002</v>
      </c>
      <c r="P194" s="10">
        <v>29477.100000000002</v>
      </c>
      <c r="Q194" s="11">
        <v>17.27</v>
      </c>
      <c r="R194" s="10">
        <v>1440285.4000000001</v>
      </c>
      <c r="S194" s="11">
        <v>19.46</v>
      </c>
      <c r="T194" s="10">
        <v>1968441.8</v>
      </c>
      <c r="U194" s="11">
        <v>17.71</v>
      </c>
      <c r="V194" s="10">
        <v>770912.3</v>
      </c>
      <c r="W194" s="11">
        <v>22.21</v>
      </c>
      <c r="X194" s="10">
        <v>44629.200000000004</v>
      </c>
      <c r="Y194" s="11">
        <v>18.989999999999998</v>
      </c>
      <c r="Z194" s="10">
        <v>2207390.2999999998</v>
      </c>
      <c r="AA194" s="11">
        <v>16.71</v>
      </c>
      <c r="AC194" s="35">
        <f t="shared" si="3"/>
        <v>18.741013766728763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14414096.1</v>
      </c>
      <c r="E195" s="11">
        <v>18.822218656360981</v>
      </c>
      <c r="F195" s="10">
        <v>1215051.5</v>
      </c>
      <c r="G195" s="11">
        <v>15.4</v>
      </c>
      <c r="H195" s="10">
        <v>194965</v>
      </c>
      <c r="I195" s="11">
        <v>19.7</v>
      </c>
      <c r="J195" s="10">
        <v>155390.70000000001</v>
      </c>
      <c r="K195" s="11">
        <v>18.920000000000002</v>
      </c>
      <c r="L195" s="10">
        <v>274.7</v>
      </c>
      <c r="M195" s="11">
        <v>24</v>
      </c>
      <c r="N195" s="10">
        <v>6759284.5</v>
      </c>
      <c r="O195" s="11">
        <v>19.75</v>
      </c>
      <c r="P195" s="10">
        <v>40587.800000000003</v>
      </c>
      <c r="Q195" s="11">
        <v>17.18</v>
      </c>
      <c r="R195" s="10">
        <v>1304628.8</v>
      </c>
      <c r="S195" s="11">
        <v>19.739999999999998</v>
      </c>
      <c r="T195" s="10">
        <v>1943055.7</v>
      </c>
      <c r="U195" s="11">
        <v>17.77</v>
      </c>
      <c r="V195" s="10">
        <v>765142.9</v>
      </c>
      <c r="W195" s="11">
        <v>22</v>
      </c>
      <c r="X195" s="10">
        <v>43450.3</v>
      </c>
      <c r="Y195" s="11">
        <v>19.079999999999998</v>
      </c>
      <c r="Z195" s="10">
        <v>1992264.2</v>
      </c>
      <c r="AA195" s="11">
        <v>16.899999999999999</v>
      </c>
      <c r="AC195" s="35">
        <f t="shared" si="3"/>
        <v>18.64407628916187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14896636.700000001</v>
      </c>
      <c r="E196" s="11">
        <v>18.838492136550524</v>
      </c>
      <c r="F196" s="10">
        <v>1247155.8999999999</v>
      </c>
      <c r="G196" s="11">
        <v>15.82</v>
      </c>
      <c r="H196" s="10">
        <v>198072.6</v>
      </c>
      <c r="I196" s="11">
        <v>19.75</v>
      </c>
      <c r="J196" s="10">
        <v>168058.9</v>
      </c>
      <c r="K196" s="11">
        <v>18.96</v>
      </c>
      <c r="L196" s="10">
        <v>259.7</v>
      </c>
      <c r="M196" s="11">
        <v>24</v>
      </c>
      <c r="N196" s="10">
        <v>7048013.9000000004</v>
      </c>
      <c r="O196" s="11">
        <v>19.7</v>
      </c>
      <c r="P196" s="10">
        <v>47412.3</v>
      </c>
      <c r="Q196" s="11">
        <v>16.98</v>
      </c>
      <c r="R196" s="10">
        <v>1321709.3</v>
      </c>
      <c r="S196" s="11">
        <v>19.760000000000002</v>
      </c>
      <c r="T196" s="10">
        <v>1968174.2</v>
      </c>
      <c r="U196" s="11">
        <v>17.809999999999999</v>
      </c>
      <c r="V196" s="10">
        <v>809041.5</v>
      </c>
      <c r="W196" s="11">
        <v>21.78</v>
      </c>
      <c r="X196" s="10">
        <v>56863.4</v>
      </c>
      <c r="Y196" s="11">
        <v>18.920000000000002</v>
      </c>
      <c r="Z196" s="10">
        <v>2031875</v>
      </c>
      <c r="AA196" s="11">
        <v>16.87</v>
      </c>
      <c r="AC196" s="35">
        <f t="shared" si="3"/>
        <v>18.669563238443988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15037487.800000001</v>
      </c>
      <c r="E197" s="11">
        <v>18.621804687548938</v>
      </c>
      <c r="F197" s="10">
        <v>1180459.3</v>
      </c>
      <c r="G197" s="11">
        <v>15.92</v>
      </c>
      <c r="H197" s="10">
        <v>205498.2</v>
      </c>
      <c r="I197" s="11">
        <v>19.54</v>
      </c>
      <c r="J197" s="10">
        <v>167374.1</v>
      </c>
      <c r="K197" s="11">
        <v>18.96</v>
      </c>
      <c r="L197" s="10">
        <v>2472.1000000000004</v>
      </c>
      <c r="M197" s="11">
        <v>17.690000000000001</v>
      </c>
      <c r="N197" s="10">
        <v>7221700.2000000002</v>
      </c>
      <c r="O197" s="11">
        <v>19.34</v>
      </c>
      <c r="P197" s="10">
        <v>46331</v>
      </c>
      <c r="Q197" s="11">
        <v>16.940000000000001</v>
      </c>
      <c r="R197" s="10">
        <v>1346195.1</v>
      </c>
      <c r="S197" s="11">
        <v>19.32</v>
      </c>
      <c r="T197" s="10">
        <v>1924635.7</v>
      </c>
      <c r="U197" s="11">
        <v>17.82</v>
      </c>
      <c r="V197" s="10">
        <v>813475.8</v>
      </c>
      <c r="W197" s="11">
        <v>21.51</v>
      </c>
      <c r="X197" s="10">
        <v>74637.5</v>
      </c>
      <c r="Y197" s="11">
        <v>18.059999999999999</v>
      </c>
      <c r="Z197" s="10">
        <v>2054708.7999999998</v>
      </c>
      <c r="AA197" s="11">
        <v>16.739999999999998</v>
      </c>
      <c r="AC197" s="35">
        <f t="shared" si="3"/>
        <v>18.45662787299392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15518605.799999999</v>
      </c>
      <c r="E198" s="11">
        <v>18.482943501277671</v>
      </c>
      <c r="F198" s="10">
        <v>1179739</v>
      </c>
      <c r="G198" s="11">
        <v>15.64</v>
      </c>
      <c r="H198" s="10">
        <v>198120.4</v>
      </c>
      <c r="I198" s="11">
        <v>19.57</v>
      </c>
      <c r="J198" s="10">
        <v>166693.20000000001</v>
      </c>
      <c r="K198" s="11">
        <v>18.920000000000002</v>
      </c>
      <c r="L198" s="10">
        <v>2122.9</v>
      </c>
      <c r="M198" s="11">
        <v>17.760000000000002</v>
      </c>
      <c r="N198" s="10">
        <v>7524260.5</v>
      </c>
      <c r="O198" s="11">
        <v>19.149999999999999</v>
      </c>
      <c r="P198" s="10">
        <v>47011.6</v>
      </c>
      <c r="Q198" s="11">
        <v>16.91</v>
      </c>
      <c r="R198" s="10">
        <v>1331408</v>
      </c>
      <c r="S198" s="11">
        <v>19.64</v>
      </c>
      <c r="T198" s="10">
        <v>1931643.6</v>
      </c>
      <c r="U198" s="11">
        <v>17.940000000000001</v>
      </c>
      <c r="V198" s="10">
        <v>838229.5</v>
      </c>
      <c r="W198" s="11">
        <v>21.32</v>
      </c>
      <c r="X198" s="10">
        <v>87850.7</v>
      </c>
      <c r="Y198" s="11">
        <v>17.63</v>
      </c>
      <c r="Z198" s="10">
        <v>2211526.4</v>
      </c>
      <c r="AA198" s="11">
        <v>16.37</v>
      </c>
      <c r="AC198" s="35">
        <f t="shared" si="3"/>
        <v>18.320951437736646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15840930.500000002</v>
      </c>
      <c r="E199" s="11">
        <v>18.192047015672465</v>
      </c>
      <c r="F199" s="10">
        <v>1221975.8</v>
      </c>
      <c r="G199" s="11">
        <v>15.55</v>
      </c>
      <c r="H199" s="10">
        <v>191610.1</v>
      </c>
      <c r="I199" s="11">
        <v>19.95</v>
      </c>
      <c r="J199" s="10">
        <v>166523.79999999999</v>
      </c>
      <c r="K199" s="11">
        <v>19.55</v>
      </c>
      <c r="L199" s="10">
        <v>1748.5</v>
      </c>
      <c r="M199" s="11">
        <v>17.86</v>
      </c>
      <c r="N199" s="10">
        <v>7589637.2999999998</v>
      </c>
      <c r="O199" s="11">
        <v>19.149999999999999</v>
      </c>
      <c r="P199" s="10">
        <v>42111.6</v>
      </c>
      <c r="Q199" s="11">
        <v>17.04</v>
      </c>
      <c r="R199" s="10">
        <v>1294973.5</v>
      </c>
      <c r="S199" s="11">
        <v>17.350000000000001</v>
      </c>
      <c r="T199" s="10">
        <v>2001853.3</v>
      </c>
      <c r="U199" s="11">
        <v>17.690000000000001</v>
      </c>
      <c r="V199" s="10">
        <v>846469.4</v>
      </c>
      <c r="W199" s="11">
        <v>21.07</v>
      </c>
      <c r="X199" s="10">
        <v>100452.8</v>
      </c>
      <c r="Y199" s="11">
        <v>17.190000000000001</v>
      </c>
      <c r="Z199" s="10">
        <v>2383574.4</v>
      </c>
      <c r="AA199" s="11">
        <v>16.18</v>
      </c>
      <c r="AC199" s="35">
        <f t="shared" si="3"/>
        <v>18.029580414197074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16317130.200000001</v>
      </c>
      <c r="E200" s="11">
        <v>18.018857864601706</v>
      </c>
      <c r="F200" s="10">
        <v>1287267.8999999999</v>
      </c>
      <c r="G200" s="11">
        <v>15.35</v>
      </c>
      <c r="H200" s="10">
        <v>200906.9</v>
      </c>
      <c r="I200" s="11">
        <v>20.28</v>
      </c>
      <c r="J200" s="10">
        <v>174660.5</v>
      </c>
      <c r="K200" s="11">
        <v>19.37</v>
      </c>
      <c r="L200" s="10">
        <v>9312.4</v>
      </c>
      <c r="M200" s="11">
        <v>15.44</v>
      </c>
      <c r="N200" s="10">
        <v>7731310.7000000002</v>
      </c>
      <c r="O200" s="11">
        <v>18.91</v>
      </c>
      <c r="P200" s="10">
        <v>43904.3</v>
      </c>
      <c r="Q200" s="11">
        <v>16.96</v>
      </c>
      <c r="R200" s="10">
        <v>1276495.3</v>
      </c>
      <c r="S200" s="11">
        <v>17.25</v>
      </c>
      <c r="T200" s="10">
        <v>2086836.1</v>
      </c>
      <c r="U200" s="11">
        <v>17.670000000000002</v>
      </c>
      <c r="V200" s="10">
        <v>891151.1</v>
      </c>
      <c r="W200" s="11">
        <v>21.23</v>
      </c>
      <c r="X200" s="10">
        <v>98392.4</v>
      </c>
      <c r="Y200" s="11">
        <v>17.57</v>
      </c>
      <c r="Z200" s="10">
        <v>2516892.6</v>
      </c>
      <c r="AA200" s="11">
        <v>15.96</v>
      </c>
      <c r="AC200" s="35">
        <f t="shared" si="3"/>
        <v>17.833351788931182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16956433.800000001</v>
      </c>
      <c r="E201" s="11">
        <v>17.980402308827461</v>
      </c>
      <c r="F201" s="10">
        <v>1259507.8999999999</v>
      </c>
      <c r="G201" s="11">
        <v>15.19</v>
      </c>
      <c r="H201" s="10">
        <v>198347.3</v>
      </c>
      <c r="I201" s="11">
        <v>20.56</v>
      </c>
      <c r="J201" s="10">
        <v>179338.2</v>
      </c>
      <c r="K201" s="11">
        <v>19.45</v>
      </c>
      <c r="L201" s="10">
        <v>11189.2</v>
      </c>
      <c r="M201" s="11">
        <v>13.88</v>
      </c>
      <c r="N201" s="10">
        <v>7937413.2000000002</v>
      </c>
      <c r="O201" s="11">
        <v>18.98</v>
      </c>
      <c r="P201" s="10">
        <v>49296.7</v>
      </c>
      <c r="Q201" s="11">
        <v>18.36</v>
      </c>
      <c r="R201" s="10">
        <v>1349302</v>
      </c>
      <c r="S201" s="11">
        <v>17.12</v>
      </c>
      <c r="T201" s="10">
        <v>2156849.7999999998</v>
      </c>
      <c r="U201" s="11">
        <v>17.63</v>
      </c>
      <c r="V201" s="10">
        <v>934198.3</v>
      </c>
      <c r="W201" s="11">
        <v>21.05</v>
      </c>
      <c r="X201" s="10">
        <v>103875.5</v>
      </c>
      <c r="Y201" s="11">
        <v>17.37</v>
      </c>
      <c r="Z201" s="10">
        <v>2777115.7</v>
      </c>
      <c r="AA201" s="11">
        <v>15.8</v>
      </c>
      <c r="AC201" s="35">
        <f t="shared" si="3"/>
        <v>17.801425227584502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17248033.800000001</v>
      </c>
      <c r="E202" s="15">
        <v>17.828066060202179</v>
      </c>
      <c r="F202" s="14">
        <v>1359951.6</v>
      </c>
      <c r="G202" s="15">
        <v>15.12</v>
      </c>
      <c r="H202" s="14">
        <v>199024.2</v>
      </c>
      <c r="I202" s="15">
        <v>20.27</v>
      </c>
      <c r="J202" s="14">
        <v>190169.8</v>
      </c>
      <c r="K202" s="15">
        <v>19.46</v>
      </c>
      <c r="L202" s="14">
        <v>10274.700000000001</v>
      </c>
      <c r="M202" s="15">
        <v>13.57</v>
      </c>
      <c r="N202" s="14">
        <v>7856232</v>
      </c>
      <c r="O202" s="15">
        <v>18.91</v>
      </c>
      <c r="P202" s="14">
        <v>57275.6</v>
      </c>
      <c r="Q202" s="15">
        <v>17.68</v>
      </c>
      <c r="R202" s="14">
        <v>1281538.8999999999</v>
      </c>
      <c r="S202" s="15">
        <v>17.059999999999999</v>
      </c>
      <c r="T202" s="14">
        <v>2192037</v>
      </c>
      <c r="U202" s="15">
        <v>17.59</v>
      </c>
      <c r="V202" s="14">
        <v>970303.5</v>
      </c>
      <c r="W202" s="15">
        <v>20.85</v>
      </c>
      <c r="X202" s="14">
        <v>111511</v>
      </c>
      <c r="Y202" s="15">
        <v>17.399999999999999</v>
      </c>
      <c r="Z202" s="14">
        <v>3019715.5</v>
      </c>
      <c r="AA202" s="15">
        <v>15.53</v>
      </c>
      <c r="AC202" s="36">
        <f t="shared" si="3"/>
        <v>17.647930806422075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17356492.300000001</v>
      </c>
      <c r="E203" s="13">
        <v>17.828431252897801</v>
      </c>
      <c r="F203" s="12">
        <v>1372896.6</v>
      </c>
      <c r="G203" s="13">
        <v>15.41</v>
      </c>
      <c r="H203" s="12">
        <v>191854.9</v>
      </c>
      <c r="I203" s="13">
        <v>20.46</v>
      </c>
      <c r="J203" s="12">
        <v>208340.2</v>
      </c>
      <c r="K203" s="13">
        <v>19.43</v>
      </c>
      <c r="L203" s="12">
        <v>9293.9</v>
      </c>
      <c r="M203" s="13">
        <v>13.21</v>
      </c>
      <c r="N203" s="12">
        <v>7877198</v>
      </c>
      <c r="O203" s="13">
        <v>18.899999999999999</v>
      </c>
      <c r="P203" s="12">
        <v>57829.9</v>
      </c>
      <c r="Q203" s="13">
        <v>17.63</v>
      </c>
      <c r="R203" s="12">
        <v>1330549.5</v>
      </c>
      <c r="S203" s="13">
        <v>16.850000000000001</v>
      </c>
      <c r="T203" s="12">
        <v>2186499.7000000002</v>
      </c>
      <c r="U203" s="13">
        <v>17.68</v>
      </c>
      <c r="V203" s="12">
        <v>939023.3</v>
      </c>
      <c r="W203" s="13">
        <v>20.76</v>
      </c>
      <c r="X203" s="12">
        <v>118176.8</v>
      </c>
      <c r="Y203" s="13">
        <v>17.420000000000002</v>
      </c>
      <c r="Z203" s="12">
        <v>3064829.5</v>
      </c>
      <c r="AA203" s="13">
        <v>15.55</v>
      </c>
      <c r="AC203" s="35">
        <f t="shared" si="3"/>
        <v>17.660755507076033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17631136.199999999</v>
      </c>
      <c r="E204" s="11">
        <v>17.745430583821367</v>
      </c>
      <c r="F204" s="10">
        <v>1432210.7</v>
      </c>
      <c r="G204" s="11">
        <v>15.35</v>
      </c>
      <c r="H204" s="10">
        <v>208713.2</v>
      </c>
      <c r="I204" s="11">
        <v>20.3</v>
      </c>
      <c r="J204" s="10">
        <v>219913.7</v>
      </c>
      <c r="K204" s="11">
        <v>19.55</v>
      </c>
      <c r="L204" s="10">
        <v>22685.4</v>
      </c>
      <c r="M204" s="11">
        <v>14.58</v>
      </c>
      <c r="N204" s="10">
        <v>8028339.7000000002</v>
      </c>
      <c r="O204" s="11">
        <v>18.77</v>
      </c>
      <c r="P204" s="10">
        <v>59918.400000000001</v>
      </c>
      <c r="Q204" s="11">
        <v>17.54</v>
      </c>
      <c r="R204" s="10">
        <v>1301443.5</v>
      </c>
      <c r="S204" s="11">
        <v>16.79</v>
      </c>
      <c r="T204" s="10">
        <v>2176242.5</v>
      </c>
      <c r="U204" s="11">
        <v>17.649999999999999</v>
      </c>
      <c r="V204" s="10">
        <v>931079.6</v>
      </c>
      <c r="W204" s="11">
        <v>20.76</v>
      </c>
      <c r="X204" s="10">
        <v>152270.79999999999</v>
      </c>
      <c r="Y204" s="11">
        <v>17.079999999999998</v>
      </c>
      <c r="Z204" s="10">
        <v>3098318.7</v>
      </c>
      <c r="AA204" s="11">
        <v>15.52</v>
      </c>
      <c r="AC204" s="35">
        <f t="shared" si="3"/>
        <v>17.57735905248369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18292887.800000001</v>
      </c>
      <c r="E205" s="11">
        <v>17.647204661201712</v>
      </c>
      <c r="F205" s="10">
        <v>1497955.9</v>
      </c>
      <c r="G205" s="11">
        <v>14.92</v>
      </c>
      <c r="H205" s="10">
        <v>257270.6</v>
      </c>
      <c r="I205" s="11">
        <v>20.86</v>
      </c>
      <c r="J205" s="10">
        <v>235271.3</v>
      </c>
      <c r="K205" s="11">
        <v>19.649999999999999</v>
      </c>
      <c r="L205" s="10">
        <v>21861.8</v>
      </c>
      <c r="M205" s="11">
        <v>14.55</v>
      </c>
      <c r="N205" s="10">
        <v>8312633.0999999987</v>
      </c>
      <c r="O205" s="11">
        <v>18.68</v>
      </c>
      <c r="P205" s="10">
        <v>65101.600000000006</v>
      </c>
      <c r="Q205" s="11">
        <v>18.02</v>
      </c>
      <c r="R205" s="10">
        <v>1322981.8</v>
      </c>
      <c r="S205" s="11">
        <v>16.13</v>
      </c>
      <c r="T205" s="10">
        <v>2266637.2000000002</v>
      </c>
      <c r="U205" s="11">
        <v>17.649999999999999</v>
      </c>
      <c r="V205" s="10">
        <v>966461</v>
      </c>
      <c r="W205" s="11">
        <v>20.71</v>
      </c>
      <c r="X205" s="10">
        <v>159933.70000000001</v>
      </c>
      <c r="Y205" s="11">
        <v>17.059999999999999</v>
      </c>
      <c r="Z205" s="10">
        <v>3186779.8</v>
      </c>
      <c r="AA205" s="11">
        <v>15.57</v>
      </c>
      <c r="AC205" s="35">
        <f t="shared" si="3"/>
        <v>17.476363189956739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19002058.199999999</v>
      </c>
      <c r="E206" s="11">
        <v>17.611988565112384</v>
      </c>
      <c r="F206" s="10">
        <v>1481142.8</v>
      </c>
      <c r="G206" s="11">
        <v>14.93</v>
      </c>
      <c r="H206" s="10">
        <v>291777.90000000002</v>
      </c>
      <c r="I206" s="11">
        <v>21.08</v>
      </c>
      <c r="J206" s="10">
        <v>268099.8</v>
      </c>
      <c r="K206" s="11">
        <v>20.100000000000001</v>
      </c>
      <c r="L206" s="10">
        <v>20938.900000000001</v>
      </c>
      <c r="M206" s="11">
        <v>14.5</v>
      </c>
      <c r="N206" s="10">
        <v>8709928.0999999996</v>
      </c>
      <c r="O206" s="11">
        <v>18.45</v>
      </c>
      <c r="P206" s="10">
        <v>75337.8</v>
      </c>
      <c r="Q206" s="11">
        <v>17.88</v>
      </c>
      <c r="R206" s="10">
        <v>1400642.5</v>
      </c>
      <c r="S206" s="11">
        <v>16.100000000000001</v>
      </c>
      <c r="T206" s="10">
        <v>2345487.5</v>
      </c>
      <c r="U206" s="11">
        <v>17.68</v>
      </c>
      <c r="V206" s="10">
        <v>1012353</v>
      </c>
      <c r="W206" s="11">
        <v>20.65</v>
      </c>
      <c r="X206" s="10">
        <v>195313.2</v>
      </c>
      <c r="Y206" s="11">
        <v>17.010000000000002</v>
      </c>
      <c r="Z206" s="10">
        <v>3201036.7</v>
      </c>
      <c r="AA206" s="11">
        <v>15.75</v>
      </c>
      <c r="AC206" s="35">
        <f t="shared" si="3"/>
        <v>17.441027453968509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19313032.199999999</v>
      </c>
      <c r="E207" s="11">
        <v>17.619598109871113</v>
      </c>
      <c r="F207" s="10">
        <v>1479240.4</v>
      </c>
      <c r="G207" s="11">
        <v>14.83</v>
      </c>
      <c r="H207" s="10">
        <v>303101.09999999998</v>
      </c>
      <c r="I207" s="11">
        <v>20.79</v>
      </c>
      <c r="J207" s="10">
        <v>305221</v>
      </c>
      <c r="K207" s="11">
        <v>20.5</v>
      </c>
      <c r="L207" s="10">
        <v>27722.3</v>
      </c>
      <c r="M207" s="11">
        <v>14.61</v>
      </c>
      <c r="N207" s="10">
        <v>8860407.6999999993</v>
      </c>
      <c r="O207" s="11">
        <v>18.420000000000002</v>
      </c>
      <c r="P207" s="10">
        <v>75984.899999999994</v>
      </c>
      <c r="Q207" s="11">
        <v>18.02</v>
      </c>
      <c r="R207" s="10">
        <v>1407702.7</v>
      </c>
      <c r="S207" s="11">
        <v>16.329999999999998</v>
      </c>
      <c r="T207" s="10">
        <v>2404855.5</v>
      </c>
      <c r="U207" s="11">
        <v>17.7</v>
      </c>
      <c r="V207" s="10">
        <v>1053465.6000000001</v>
      </c>
      <c r="W207" s="11">
        <v>20.38</v>
      </c>
      <c r="X207" s="10">
        <v>194775.3</v>
      </c>
      <c r="Y207" s="11">
        <v>17.010000000000002</v>
      </c>
      <c r="Z207" s="10">
        <v>3200555.7</v>
      </c>
      <c r="AA207" s="11">
        <v>15.77</v>
      </c>
      <c r="AC207" s="35">
        <f t="shared" si="3"/>
        <v>17.460339760692893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19685825.5</v>
      </c>
      <c r="E208" s="11">
        <v>17.805056967207193</v>
      </c>
      <c r="F208" s="10">
        <v>1426883.5</v>
      </c>
      <c r="G208" s="11">
        <v>14.77</v>
      </c>
      <c r="H208" s="10">
        <v>339276.5</v>
      </c>
      <c r="I208" s="11">
        <v>20.28</v>
      </c>
      <c r="J208" s="10">
        <v>343795.8</v>
      </c>
      <c r="K208" s="11">
        <v>20.45</v>
      </c>
      <c r="L208" s="10">
        <v>34598.6</v>
      </c>
      <c r="M208" s="11">
        <v>14.68</v>
      </c>
      <c r="N208" s="10">
        <v>9009087.5</v>
      </c>
      <c r="O208" s="11">
        <v>18.5</v>
      </c>
      <c r="P208" s="10">
        <v>76605.100000000006</v>
      </c>
      <c r="Q208" s="11">
        <v>18.13</v>
      </c>
      <c r="R208" s="10">
        <v>1405623.1</v>
      </c>
      <c r="S208" s="11">
        <v>18.22</v>
      </c>
      <c r="T208" s="10">
        <v>2457860</v>
      </c>
      <c r="U208" s="11">
        <v>17.71</v>
      </c>
      <c r="V208" s="10">
        <v>1091176.5</v>
      </c>
      <c r="W208" s="11">
        <v>20.36</v>
      </c>
      <c r="X208" s="10">
        <v>245122.7</v>
      </c>
      <c r="Y208" s="11">
        <v>18.149999999999999</v>
      </c>
      <c r="Z208" s="10">
        <v>3255796.2</v>
      </c>
      <c r="AA208" s="11">
        <v>15.71</v>
      </c>
      <c r="AC208" s="35">
        <f t="shared" ref="AC208:AC271" si="4">(F208*G208+H208*I208+J208*K208+L208*M208+N208*O208+P208*Q208+R208*S208+T208*U208+X208*Y208+Z208*AA208)/(F208+H208+J208+L208+N208+P208+R208+T208+X208+Z208)</f>
        <v>17.654960105727188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19631783.900000002</v>
      </c>
      <c r="E209" s="11">
        <v>17.57826021729997</v>
      </c>
      <c r="F209" s="10">
        <v>1355633</v>
      </c>
      <c r="G209" s="11">
        <v>14.89</v>
      </c>
      <c r="H209" s="10">
        <v>340086.7</v>
      </c>
      <c r="I209" s="11">
        <v>20.05</v>
      </c>
      <c r="J209" s="10">
        <v>365460.4</v>
      </c>
      <c r="K209" s="11">
        <v>20.329999999999998</v>
      </c>
      <c r="L209" s="10">
        <v>38884.300000000003</v>
      </c>
      <c r="M209" s="11">
        <v>14.71</v>
      </c>
      <c r="N209" s="10">
        <v>8932018</v>
      </c>
      <c r="O209" s="11">
        <v>18.28</v>
      </c>
      <c r="P209" s="10">
        <v>75852.399999999994</v>
      </c>
      <c r="Q209" s="11">
        <v>18.04</v>
      </c>
      <c r="R209" s="10">
        <v>1372876.1</v>
      </c>
      <c r="S209" s="11">
        <v>16.420000000000002</v>
      </c>
      <c r="T209" s="10">
        <v>2479784</v>
      </c>
      <c r="U209" s="11">
        <v>17.7</v>
      </c>
      <c r="V209" s="10">
        <v>1131305.3999999999</v>
      </c>
      <c r="W209" s="11">
        <v>20.22</v>
      </c>
      <c r="X209" s="10">
        <v>247660.79999999999</v>
      </c>
      <c r="Y209" s="11">
        <v>18.34</v>
      </c>
      <c r="Z209" s="10">
        <v>3292222.8</v>
      </c>
      <c r="AA209" s="11">
        <v>15.67</v>
      </c>
      <c r="AC209" s="35">
        <f t="shared" si="4"/>
        <v>17.416717666843052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19948718.999999996</v>
      </c>
      <c r="E210" s="11">
        <v>17.399406376118691</v>
      </c>
      <c r="F210" s="10">
        <v>1531406.3</v>
      </c>
      <c r="G210" s="11">
        <v>14.42</v>
      </c>
      <c r="H210" s="10">
        <v>348340.2</v>
      </c>
      <c r="I210" s="11">
        <v>19.8</v>
      </c>
      <c r="J210" s="10">
        <v>366765.9</v>
      </c>
      <c r="K210" s="11">
        <v>20.62</v>
      </c>
      <c r="L210" s="10">
        <v>40008.9</v>
      </c>
      <c r="M210" s="11">
        <v>14.77</v>
      </c>
      <c r="N210" s="10">
        <v>8880657.5999999996</v>
      </c>
      <c r="O210" s="11">
        <v>18.16</v>
      </c>
      <c r="P210" s="10">
        <v>60282.6</v>
      </c>
      <c r="Q210" s="11">
        <v>18.260000000000002</v>
      </c>
      <c r="R210" s="10">
        <v>1459735.1</v>
      </c>
      <c r="S210" s="11">
        <v>16.010000000000002</v>
      </c>
      <c r="T210" s="10">
        <v>2508256.1</v>
      </c>
      <c r="U210" s="11">
        <v>17.690000000000001</v>
      </c>
      <c r="V210" s="10">
        <v>1148371.7</v>
      </c>
      <c r="W210" s="11">
        <v>20.100000000000001</v>
      </c>
      <c r="X210" s="10">
        <v>246471.3</v>
      </c>
      <c r="Y210" s="11">
        <v>18.29</v>
      </c>
      <c r="Z210" s="10">
        <v>3358423.3</v>
      </c>
      <c r="AA210" s="11">
        <v>15.56</v>
      </c>
      <c r="AC210" s="35">
        <f t="shared" si="4"/>
        <v>17.234447439915115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20313078.299999997</v>
      </c>
      <c r="E211" s="11">
        <v>17.476747746844456</v>
      </c>
      <c r="F211" s="10">
        <v>1660237.2</v>
      </c>
      <c r="G211" s="11">
        <v>14.39</v>
      </c>
      <c r="H211" s="10">
        <v>415458.1</v>
      </c>
      <c r="I211" s="11">
        <v>19.22</v>
      </c>
      <c r="J211" s="10">
        <v>381371.3</v>
      </c>
      <c r="K211" s="11">
        <v>20.77</v>
      </c>
      <c r="L211" s="10">
        <v>40364.199999999997</v>
      </c>
      <c r="M211" s="11">
        <v>14.8</v>
      </c>
      <c r="N211" s="10">
        <v>8989342.0999999996</v>
      </c>
      <c r="O211" s="11">
        <v>18.21</v>
      </c>
      <c r="P211" s="10">
        <v>60428.2</v>
      </c>
      <c r="Q211" s="11">
        <v>18.190000000000001</v>
      </c>
      <c r="R211" s="10">
        <v>1517275.3</v>
      </c>
      <c r="S211" s="11">
        <v>15.99</v>
      </c>
      <c r="T211" s="10">
        <v>2583094.2999999998</v>
      </c>
      <c r="U211" s="11">
        <v>18.09</v>
      </c>
      <c r="V211" s="10">
        <v>1175141.7</v>
      </c>
      <c r="W211" s="11">
        <v>20.04</v>
      </c>
      <c r="X211" s="10">
        <v>435283.20000000001</v>
      </c>
      <c r="Y211" s="11">
        <v>16.59</v>
      </c>
      <c r="Z211" s="10">
        <v>3055082.7</v>
      </c>
      <c r="AA211" s="11">
        <v>15.73</v>
      </c>
      <c r="AC211" s="35">
        <f t="shared" si="4"/>
        <v>17.319354362528298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20551576</v>
      </c>
      <c r="E212" s="11">
        <v>17.327941859933272</v>
      </c>
      <c r="F212" s="10">
        <v>1628632.5</v>
      </c>
      <c r="G212" s="11">
        <v>14.63</v>
      </c>
      <c r="H212" s="10">
        <v>439462.2</v>
      </c>
      <c r="I212" s="11">
        <v>19.18</v>
      </c>
      <c r="J212" s="10">
        <v>406705.9</v>
      </c>
      <c r="K212" s="11">
        <v>20.89</v>
      </c>
      <c r="L212" s="10">
        <v>35858.9</v>
      </c>
      <c r="M212" s="11">
        <v>15.07</v>
      </c>
      <c r="N212" s="10">
        <v>9132223.3000000007</v>
      </c>
      <c r="O212" s="11">
        <v>18.13</v>
      </c>
      <c r="P212" s="10">
        <v>58582.400000000001</v>
      </c>
      <c r="Q212" s="11">
        <v>18.13</v>
      </c>
      <c r="R212" s="10">
        <v>1567869</v>
      </c>
      <c r="S212" s="11">
        <v>15.5</v>
      </c>
      <c r="T212" s="10">
        <v>2635258.4</v>
      </c>
      <c r="U212" s="11">
        <v>17.63</v>
      </c>
      <c r="V212" s="10">
        <v>1230070.8</v>
      </c>
      <c r="W212" s="11">
        <v>19.86</v>
      </c>
      <c r="X212" s="10">
        <v>460622.7</v>
      </c>
      <c r="Y212" s="11">
        <v>13.73</v>
      </c>
      <c r="Z212" s="10">
        <v>2956289.9</v>
      </c>
      <c r="AA212" s="11">
        <v>15.79</v>
      </c>
      <c r="AC212" s="35">
        <f t="shared" si="4"/>
        <v>17.166742680585777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20954588.099999998</v>
      </c>
      <c r="E213" s="11">
        <v>17.38782313120247</v>
      </c>
      <c r="F213" s="10">
        <v>1711649.1</v>
      </c>
      <c r="G213" s="11">
        <v>14.61</v>
      </c>
      <c r="H213" s="10">
        <v>421880.9</v>
      </c>
      <c r="I213" s="11">
        <v>19.059999999999999</v>
      </c>
      <c r="J213" s="10">
        <v>422163</v>
      </c>
      <c r="K213" s="11">
        <v>20.93</v>
      </c>
      <c r="L213" s="10">
        <v>35093.9</v>
      </c>
      <c r="M213" s="11">
        <v>15.05</v>
      </c>
      <c r="N213" s="10">
        <v>9268503</v>
      </c>
      <c r="O213" s="11">
        <v>18.28</v>
      </c>
      <c r="P213" s="10">
        <v>57596.3</v>
      </c>
      <c r="Q213" s="11">
        <v>18.16</v>
      </c>
      <c r="R213" s="10">
        <v>1609047.9</v>
      </c>
      <c r="S213" s="11">
        <v>15.66</v>
      </c>
      <c r="T213" s="10">
        <v>2712457.4</v>
      </c>
      <c r="U213" s="11">
        <v>17.59</v>
      </c>
      <c r="V213" s="10">
        <v>1265123</v>
      </c>
      <c r="W213" s="11">
        <v>19.84</v>
      </c>
      <c r="X213" s="10">
        <v>459560.4</v>
      </c>
      <c r="Y213" s="11">
        <v>13.67</v>
      </c>
      <c r="Z213" s="10">
        <v>2991513.2</v>
      </c>
      <c r="AA213" s="11">
        <v>15.77</v>
      </c>
      <c r="AC213" s="35">
        <f t="shared" si="4"/>
        <v>17.230261443212086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21547483.899999999</v>
      </c>
      <c r="E214" s="15">
        <v>17.277096036488977</v>
      </c>
      <c r="F214" s="14">
        <v>1902495.5</v>
      </c>
      <c r="G214" s="15">
        <v>14.44</v>
      </c>
      <c r="H214" s="14">
        <v>416389.6</v>
      </c>
      <c r="I214" s="15">
        <v>18.809999999999999</v>
      </c>
      <c r="J214" s="14">
        <v>449525.7</v>
      </c>
      <c r="K214" s="15">
        <v>20.94</v>
      </c>
      <c r="L214" s="14">
        <v>34245.5</v>
      </c>
      <c r="M214" s="15">
        <v>15.22</v>
      </c>
      <c r="N214" s="14">
        <v>9432688.8000000007</v>
      </c>
      <c r="O214" s="15">
        <v>18.11</v>
      </c>
      <c r="P214" s="14">
        <v>55595.6</v>
      </c>
      <c r="Q214" s="15">
        <v>18.11</v>
      </c>
      <c r="R214" s="14">
        <v>1680390.5</v>
      </c>
      <c r="S214" s="15">
        <v>15.86</v>
      </c>
      <c r="T214" s="14">
        <v>2791428.1</v>
      </c>
      <c r="U214" s="15">
        <v>17.57</v>
      </c>
      <c r="V214" s="14">
        <v>1279204.8</v>
      </c>
      <c r="W214" s="15">
        <v>19.809999999999999</v>
      </c>
      <c r="X214" s="14">
        <v>455190.9</v>
      </c>
      <c r="Y214" s="15">
        <v>13.66</v>
      </c>
      <c r="Z214" s="14">
        <v>3050328.9</v>
      </c>
      <c r="AA214" s="15">
        <v>15.72</v>
      </c>
      <c r="AC214" s="36">
        <f t="shared" si="4"/>
        <v>17.117235256396288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21982431.300000004</v>
      </c>
      <c r="E215" s="13">
        <v>17.243465335520007</v>
      </c>
      <c r="F215" s="12">
        <v>2099230</v>
      </c>
      <c r="G215" s="13">
        <v>14.27</v>
      </c>
      <c r="H215" s="12">
        <v>417155.7</v>
      </c>
      <c r="I215" s="13">
        <v>18.75</v>
      </c>
      <c r="J215" s="12">
        <v>423731.1</v>
      </c>
      <c r="K215" s="13">
        <v>21.3</v>
      </c>
      <c r="L215" s="12">
        <v>33304.1</v>
      </c>
      <c r="M215" s="13">
        <v>15.21</v>
      </c>
      <c r="N215" s="12">
        <v>9546746.5999999996</v>
      </c>
      <c r="O215" s="13">
        <v>18.149999999999999</v>
      </c>
      <c r="P215" s="12">
        <v>54584.3</v>
      </c>
      <c r="Q215" s="13">
        <v>18.170000000000002</v>
      </c>
      <c r="R215" s="12">
        <v>1748950.8</v>
      </c>
      <c r="S215" s="13">
        <v>15.81</v>
      </c>
      <c r="T215" s="12">
        <v>2843244.9</v>
      </c>
      <c r="U215" s="13">
        <v>17.54</v>
      </c>
      <c r="V215" s="12">
        <v>1277584.1000000001</v>
      </c>
      <c r="W215" s="13">
        <v>19.75</v>
      </c>
      <c r="X215" s="12">
        <v>500652.6</v>
      </c>
      <c r="Y215" s="13">
        <v>13.94</v>
      </c>
      <c r="Z215" s="12">
        <v>3037247.1</v>
      </c>
      <c r="AA215" s="13">
        <v>15.72</v>
      </c>
      <c r="AC215" s="35">
        <f t="shared" si="4"/>
        <v>17.088800642634059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22363590.900000002</v>
      </c>
      <c r="E216" s="11">
        <v>17.274337515671505</v>
      </c>
      <c r="F216" s="10">
        <v>2219688.7999999998</v>
      </c>
      <c r="G216" s="11">
        <v>13.99</v>
      </c>
      <c r="H216" s="10">
        <v>415656.9</v>
      </c>
      <c r="I216" s="11">
        <v>18.690000000000001</v>
      </c>
      <c r="J216" s="10">
        <v>451564.6</v>
      </c>
      <c r="K216" s="11">
        <v>21.29</v>
      </c>
      <c r="L216" s="10">
        <v>31919.1</v>
      </c>
      <c r="M216" s="11">
        <v>15.21</v>
      </c>
      <c r="N216" s="10">
        <v>9736688.0999999996</v>
      </c>
      <c r="O216" s="11">
        <v>18.21</v>
      </c>
      <c r="P216" s="10">
        <v>53009.5</v>
      </c>
      <c r="Q216" s="11">
        <v>18.190000000000001</v>
      </c>
      <c r="R216" s="10">
        <v>1775363</v>
      </c>
      <c r="S216" s="11">
        <v>15.64</v>
      </c>
      <c r="T216" s="10">
        <v>2872781.5</v>
      </c>
      <c r="U216" s="11">
        <v>17.489999999999998</v>
      </c>
      <c r="V216" s="10">
        <v>1270566.5</v>
      </c>
      <c r="W216" s="11">
        <v>19.7</v>
      </c>
      <c r="X216" s="10">
        <v>507481.59999999998</v>
      </c>
      <c r="Y216" s="11">
        <v>16.690000000000001</v>
      </c>
      <c r="Z216" s="10">
        <v>3028871.3</v>
      </c>
      <c r="AA216" s="11">
        <v>15.72</v>
      </c>
      <c r="AC216" s="35">
        <f t="shared" si="4"/>
        <v>17.128224495819573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22879507.900000002</v>
      </c>
      <c r="E217" s="11">
        <v>17.285259857839865</v>
      </c>
      <c r="F217" s="10">
        <v>2327780.5</v>
      </c>
      <c r="G217" s="11">
        <v>13.94</v>
      </c>
      <c r="H217" s="10">
        <v>415391.1</v>
      </c>
      <c r="I217" s="11">
        <v>18.57</v>
      </c>
      <c r="J217" s="10">
        <v>459424.7</v>
      </c>
      <c r="K217" s="11">
        <v>21.13</v>
      </c>
      <c r="L217" s="10">
        <v>30937.599999999999</v>
      </c>
      <c r="M217" s="11">
        <v>15.2</v>
      </c>
      <c r="N217" s="10">
        <v>10018670.199999999</v>
      </c>
      <c r="O217" s="11">
        <v>18.27</v>
      </c>
      <c r="P217" s="10">
        <v>52488.2</v>
      </c>
      <c r="Q217" s="11">
        <v>18.22</v>
      </c>
      <c r="R217" s="10">
        <v>1797058.6</v>
      </c>
      <c r="S217" s="11">
        <v>15.61</v>
      </c>
      <c r="T217" s="10">
        <v>2940161.1</v>
      </c>
      <c r="U217" s="11">
        <v>17.43</v>
      </c>
      <c r="V217" s="10">
        <v>1292921.3</v>
      </c>
      <c r="W217" s="11">
        <v>19.63</v>
      </c>
      <c r="X217" s="10">
        <v>511922.1</v>
      </c>
      <c r="Y217" s="11">
        <v>16.57</v>
      </c>
      <c r="Z217" s="10">
        <v>3032752.5</v>
      </c>
      <c r="AA217" s="11">
        <v>15.82</v>
      </c>
      <c r="AC217" s="35">
        <f t="shared" si="4"/>
        <v>17.144822440431597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23382805.199999999</v>
      </c>
      <c r="E218" s="11">
        <v>17.249281980504207</v>
      </c>
      <c r="F218" s="10">
        <v>2212146.4</v>
      </c>
      <c r="G218" s="11">
        <v>14.08</v>
      </c>
      <c r="H218" s="10">
        <v>415118.3</v>
      </c>
      <c r="I218" s="11">
        <v>18.670000000000002</v>
      </c>
      <c r="J218" s="10">
        <v>460711</v>
      </c>
      <c r="K218" s="11">
        <v>21.11</v>
      </c>
      <c r="L218" s="10">
        <v>29832.1</v>
      </c>
      <c r="M218" s="11">
        <v>15.19</v>
      </c>
      <c r="N218" s="10">
        <v>10395618.4</v>
      </c>
      <c r="O218" s="11">
        <v>18.13</v>
      </c>
      <c r="P218" s="10">
        <v>51562.2</v>
      </c>
      <c r="Q218" s="11">
        <v>18.25</v>
      </c>
      <c r="R218" s="10">
        <v>1840804.5</v>
      </c>
      <c r="S218" s="11">
        <v>15.57</v>
      </c>
      <c r="T218" s="10">
        <v>3024155.5</v>
      </c>
      <c r="U218" s="11">
        <v>17.45</v>
      </c>
      <c r="V218" s="10">
        <v>1340634.8999999999</v>
      </c>
      <c r="W218" s="11">
        <v>19.559999999999999</v>
      </c>
      <c r="X218" s="10">
        <v>507513.59999999998</v>
      </c>
      <c r="Y218" s="11">
        <v>16.399999999999999</v>
      </c>
      <c r="Z218" s="10">
        <v>3104708.3</v>
      </c>
      <c r="AA218" s="11">
        <v>15.74</v>
      </c>
      <c r="AC218" s="35">
        <f t="shared" si="4"/>
        <v>17.108740954877753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23640326.300000001</v>
      </c>
      <c r="E219" s="11">
        <v>17.219905545127776</v>
      </c>
      <c r="F219" s="10">
        <v>2184425.7000000002</v>
      </c>
      <c r="G219" s="11">
        <v>13.99</v>
      </c>
      <c r="H219" s="10">
        <v>414254.8</v>
      </c>
      <c r="I219" s="11">
        <v>18.75</v>
      </c>
      <c r="J219" s="10">
        <v>482128.4</v>
      </c>
      <c r="K219" s="11">
        <v>20.93</v>
      </c>
      <c r="L219" s="10">
        <v>26943.1</v>
      </c>
      <c r="M219" s="11">
        <v>14.99</v>
      </c>
      <c r="N219" s="10">
        <v>10477315.9</v>
      </c>
      <c r="O219" s="11">
        <v>18.09</v>
      </c>
      <c r="P219" s="10">
        <v>50384.7</v>
      </c>
      <c r="Q219" s="11">
        <v>18.28</v>
      </c>
      <c r="R219" s="10">
        <v>1837128.8</v>
      </c>
      <c r="S219" s="11">
        <v>15.48</v>
      </c>
      <c r="T219" s="10">
        <v>3130366.4</v>
      </c>
      <c r="U219" s="11">
        <v>17.45</v>
      </c>
      <c r="V219" s="10">
        <v>1370680.7</v>
      </c>
      <c r="W219" s="11">
        <v>19.53</v>
      </c>
      <c r="X219" s="10">
        <v>511939.2</v>
      </c>
      <c r="Y219" s="11">
        <v>16.37</v>
      </c>
      <c r="Z219" s="10">
        <v>3154758.6</v>
      </c>
      <c r="AA219" s="11">
        <v>15.72</v>
      </c>
      <c r="AC219" s="35">
        <f t="shared" si="4"/>
        <v>17.077720889774735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24044784.100000001</v>
      </c>
      <c r="E220" s="11">
        <v>17.271789943083746</v>
      </c>
      <c r="F220" s="10">
        <v>2207982</v>
      </c>
      <c r="G220" s="11">
        <v>14.06</v>
      </c>
      <c r="H220" s="10">
        <v>421442.6</v>
      </c>
      <c r="I220" s="11">
        <v>18.43</v>
      </c>
      <c r="J220" s="10">
        <v>486101.6</v>
      </c>
      <c r="K220" s="11">
        <v>20.82</v>
      </c>
      <c r="L220" s="10">
        <v>30103</v>
      </c>
      <c r="M220" s="11">
        <v>14.85</v>
      </c>
      <c r="N220" s="10">
        <v>10656611.6</v>
      </c>
      <c r="O220" s="11">
        <v>18.239999999999998</v>
      </c>
      <c r="P220" s="10">
        <v>49497.5</v>
      </c>
      <c r="Q220" s="11">
        <v>18.32</v>
      </c>
      <c r="R220" s="10">
        <v>1879866</v>
      </c>
      <c r="S220" s="11">
        <v>15.45</v>
      </c>
      <c r="T220" s="10">
        <v>3276103.5</v>
      </c>
      <c r="U220" s="11">
        <v>17.34</v>
      </c>
      <c r="V220" s="10">
        <v>1417015</v>
      </c>
      <c r="W220" s="11">
        <v>19.46</v>
      </c>
      <c r="X220" s="10">
        <v>473142.6</v>
      </c>
      <c r="Y220" s="11">
        <v>16.62</v>
      </c>
      <c r="Z220" s="10">
        <v>3146918.7</v>
      </c>
      <c r="AA220" s="11">
        <v>15.68</v>
      </c>
      <c r="AC220" s="35">
        <f t="shared" si="4"/>
        <v>17.134758030653582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24713743.499999996</v>
      </c>
      <c r="E221" s="11">
        <v>17.139200286634036</v>
      </c>
      <c r="F221" s="10">
        <v>2659341.6</v>
      </c>
      <c r="G221" s="11">
        <v>14</v>
      </c>
      <c r="H221" s="10">
        <v>462121</v>
      </c>
      <c r="I221" s="11">
        <v>18.18</v>
      </c>
      <c r="J221" s="10">
        <v>516421.50000000006</v>
      </c>
      <c r="K221" s="11">
        <v>20.32</v>
      </c>
      <c r="L221" s="10">
        <v>53530.9</v>
      </c>
      <c r="M221" s="11">
        <v>14.66</v>
      </c>
      <c r="N221" s="10">
        <v>10363771.800000001</v>
      </c>
      <c r="O221" s="11">
        <v>18.3</v>
      </c>
      <c r="P221" s="10">
        <v>48556.800000000003</v>
      </c>
      <c r="Q221" s="11">
        <v>13.91</v>
      </c>
      <c r="R221" s="10">
        <v>2008096.7</v>
      </c>
      <c r="S221" s="11">
        <v>15.11</v>
      </c>
      <c r="T221" s="10">
        <v>3418615.4</v>
      </c>
      <c r="U221" s="11">
        <v>17.329999999999998</v>
      </c>
      <c r="V221" s="10">
        <v>1496913.4</v>
      </c>
      <c r="W221" s="11">
        <v>19.38</v>
      </c>
      <c r="X221" s="10">
        <v>487011.4</v>
      </c>
      <c r="Y221" s="11">
        <v>16.59</v>
      </c>
      <c r="Z221" s="10">
        <v>3199363</v>
      </c>
      <c r="AA221" s="11">
        <v>15.52</v>
      </c>
      <c r="AC221" s="35">
        <f t="shared" si="4"/>
        <v>16.994723926028129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25356121.5</v>
      </c>
      <c r="E222" s="11">
        <v>16.786925026171691</v>
      </c>
      <c r="F222" s="10">
        <v>2707673</v>
      </c>
      <c r="G222" s="11">
        <v>14.52</v>
      </c>
      <c r="H222" s="10">
        <v>529517.6</v>
      </c>
      <c r="I222" s="11">
        <v>19.63</v>
      </c>
      <c r="J222" s="10">
        <v>523900.8</v>
      </c>
      <c r="K222" s="11">
        <v>19.97</v>
      </c>
      <c r="L222" s="10">
        <v>53479.7</v>
      </c>
      <c r="M222" s="11">
        <v>14.53</v>
      </c>
      <c r="N222" s="10">
        <v>10676681.800000001</v>
      </c>
      <c r="O222" s="11">
        <v>17.38</v>
      </c>
      <c r="P222" s="10">
        <v>50075.6</v>
      </c>
      <c r="Q222" s="11">
        <v>14.03</v>
      </c>
      <c r="R222" s="10">
        <v>2005079.8</v>
      </c>
      <c r="S222" s="11">
        <v>14.86</v>
      </c>
      <c r="T222" s="10">
        <v>3538393.2</v>
      </c>
      <c r="U222" s="11">
        <v>17.29</v>
      </c>
      <c r="V222" s="10">
        <v>1569095.2</v>
      </c>
      <c r="W222" s="11">
        <v>19.059999999999999</v>
      </c>
      <c r="X222" s="10">
        <v>477618.7</v>
      </c>
      <c r="Y222" s="11">
        <v>16.47</v>
      </c>
      <c r="Z222" s="10">
        <v>3224606.1</v>
      </c>
      <c r="AA222" s="11">
        <v>15.41</v>
      </c>
      <c r="AC222" s="35">
        <f t="shared" si="4"/>
        <v>16.636983163507079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25803929.900000002</v>
      </c>
      <c r="E223" s="11">
        <v>16.738054352643392</v>
      </c>
      <c r="F223" s="10">
        <v>2792254.7</v>
      </c>
      <c r="G223" s="11">
        <v>14.86</v>
      </c>
      <c r="H223" s="10">
        <v>555139.19999999995</v>
      </c>
      <c r="I223" s="11">
        <v>19.3</v>
      </c>
      <c r="J223" s="10">
        <v>545105.6</v>
      </c>
      <c r="K223" s="11">
        <v>19.54</v>
      </c>
      <c r="L223" s="10">
        <v>52196.800000000003</v>
      </c>
      <c r="M223" s="11">
        <v>14.51</v>
      </c>
      <c r="N223" s="10">
        <v>10842794.300000001</v>
      </c>
      <c r="O223" s="11">
        <v>17.18</v>
      </c>
      <c r="P223" s="10">
        <v>43299.8</v>
      </c>
      <c r="Q223" s="11">
        <v>16.29</v>
      </c>
      <c r="R223" s="10">
        <v>1988875</v>
      </c>
      <c r="S223" s="11">
        <v>14.8</v>
      </c>
      <c r="T223" s="10">
        <v>3634319.1</v>
      </c>
      <c r="U223" s="11">
        <v>17.350000000000001</v>
      </c>
      <c r="V223" s="10">
        <v>1614812.7</v>
      </c>
      <c r="W223" s="11">
        <v>19.100000000000001</v>
      </c>
      <c r="X223" s="10">
        <v>493310.8</v>
      </c>
      <c r="Y223" s="11">
        <v>16.12</v>
      </c>
      <c r="Z223" s="10">
        <v>3241821.9</v>
      </c>
      <c r="AA223" s="11">
        <v>15.43</v>
      </c>
      <c r="AC223" s="35">
        <f t="shared" si="4"/>
        <v>16.580376013391675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26883808.999999996</v>
      </c>
      <c r="E224" s="11">
        <v>16.586089238359047</v>
      </c>
      <c r="F224" s="10">
        <v>3203054.7</v>
      </c>
      <c r="G224" s="11">
        <v>14.41</v>
      </c>
      <c r="H224" s="10">
        <v>622616.30000000005</v>
      </c>
      <c r="I224" s="11">
        <v>18.989999999999998</v>
      </c>
      <c r="J224" s="10">
        <v>526085</v>
      </c>
      <c r="K224" s="11">
        <v>19.420000000000002</v>
      </c>
      <c r="L224" s="10">
        <v>52887</v>
      </c>
      <c r="M224" s="11">
        <v>14.47</v>
      </c>
      <c r="N224" s="10">
        <v>11255317.6</v>
      </c>
      <c r="O224" s="11">
        <v>17</v>
      </c>
      <c r="P224" s="10">
        <v>41872.1</v>
      </c>
      <c r="Q224" s="11">
        <v>16.27</v>
      </c>
      <c r="R224" s="10">
        <v>1968861.4</v>
      </c>
      <c r="S224" s="11">
        <v>14.74</v>
      </c>
      <c r="T224" s="10">
        <v>3789854</v>
      </c>
      <c r="U224" s="11">
        <v>17.48</v>
      </c>
      <c r="V224" s="10">
        <v>1645343.7</v>
      </c>
      <c r="W224" s="11">
        <v>19.04</v>
      </c>
      <c r="X224" s="10">
        <v>452196.4</v>
      </c>
      <c r="Y224" s="11">
        <v>16.37</v>
      </c>
      <c r="Z224" s="10">
        <v>3325720.8</v>
      </c>
      <c r="AA224" s="11">
        <v>15.31</v>
      </c>
      <c r="AC224" s="35">
        <f t="shared" si="4"/>
        <v>16.426114114513933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28047618.400000002</v>
      </c>
      <c r="E225" s="11">
        <v>16.437115870130345</v>
      </c>
      <c r="F225" s="10">
        <v>3317735.8</v>
      </c>
      <c r="G225" s="11">
        <v>14.44</v>
      </c>
      <c r="H225" s="10">
        <v>685715.8</v>
      </c>
      <c r="I225" s="11">
        <v>18.64</v>
      </c>
      <c r="J225" s="10">
        <v>571744</v>
      </c>
      <c r="K225" s="11">
        <v>18.86</v>
      </c>
      <c r="L225" s="10">
        <v>50903.6</v>
      </c>
      <c r="M225" s="11">
        <v>14.35</v>
      </c>
      <c r="N225" s="10">
        <v>11891293.5</v>
      </c>
      <c r="O225" s="11">
        <v>16.63</v>
      </c>
      <c r="P225" s="10">
        <v>32917</v>
      </c>
      <c r="Q225" s="11">
        <v>16.07</v>
      </c>
      <c r="R225" s="10">
        <v>2047388.8</v>
      </c>
      <c r="S225" s="11">
        <v>14.76</v>
      </c>
      <c r="T225" s="10">
        <v>3914313.5</v>
      </c>
      <c r="U225" s="11">
        <v>17.63</v>
      </c>
      <c r="V225" s="10">
        <v>1682791.6</v>
      </c>
      <c r="W225" s="11">
        <v>19.05</v>
      </c>
      <c r="X225" s="10">
        <v>467876.5</v>
      </c>
      <c r="Y225" s="11">
        <v>16.309999999999999</v>
      </c>
      <c r="Z225" s="10">
        <v>3384938.3</v>
      </c>
      <c r="AA225" s="11">
        <v>15.25</v>
      </c>
      <c r="AC225" s="35">
        <f t="shared" si="4"/>
        <v>16.270342938190662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28924475.699999996</v>
      </c>
      <c r="E226" s="15">
        <v>16.400067248686558</v>
      </c>
      <c r="F226" s="14">
        <v>3474160.2</v>
      </c>
      <c r="G226" s="15">
        <v>14.64</v>
      </c>
      <c r="H226" s="14">
        <v>854772.1</v>
      </c>
      <c r="I226" s="15">
        <v>18.3</v>
      </c>
      <c r="J226" s="14">
        <v>552791.9</v>
      </c>
      <c r="K226" s="15">
        <v>18.809999999999999</v>
      </c>
      <c r="L226" s="14">
        <v>61874</v>
      </c>
      <c r="M226" s="15">
        <v>13.82</v>
      </c>
      <c r="N226" s="14">
        <v>12046350.800000001</v>
      </c>
      <c r="O226" s="15">
        <v>16.600000000000001</v>
      </c>
      <c r="P226" s="14">
        <v>38032.199999999997</v>
      </c>
      <c r="Q226" s="15">
        <v>16.66</v>
      </c>
      <c r="R226" s="14">
        <v>2161129.9</v>
      </c>
      <c r="S226" s="15">
        <v>14.84</v>
      </c>
      <c r="T226" s="14">
        <v>4045109.6</v>
      </c>
      <c r="U226" s="15">
        <v>17.510000000000002</v>
      </c>
      <c r="V226" s="14">
        <v>1729141.4</v>
      </c>
      <c r="W226" s="15">
        <v>18.97</v>
      </c>
      <c r="X226" s="14">
        <v>497118.9</v>
      </c>
      <c r="Y226" s="15">
        <v>16.22</v>
      </c>
      <c r="Z226" s="14">
        <v>3463994.7</v>
      </c>
      <c r="AA226" s="15">
        <v>15.08</v>
      </c>
      <c r="AC226" s="36">
        <f t="shared" si="4"/>
        <v>16.236665061146176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29934995</v>
      </c>
      <c r="E227" s="13">
        <v>16.273095462785278</v>
      </c>
      <c r="F227" s="12">
        <v>3592279</v>
      </c>
      <c r="G227" s="13">
        <v>14.21</v>
      </c>
      <c r="H227" s="12">
        <v>939210.8</v>
      </c>
      <c r="I227" s="13">
        <v>18.23</v>
      </c>
      <c r="J227" s="12">
        <v>586418</v>
      </c>
      <c r="K227" s="13">
        <v>18.48</v>
      </c>
      <c r="L227" s="12">
        <v>57871.5</v>
      </c>
      <c r="M227" s="13">
        <v>13.9</v>
      </c>
      <c r="N227" s="12">
        <v>12491778.199999999</v>
      </c>
      <c r="O227" s="13">
        <v>16.53</v>
      </c>
      <c r="P227" s="12">
        <v>31189.7</v>
      </c>
      <c r="Q227" s="13">
        <v>15.78</v>
      </c>
      <c r="R227" s="12">
        <v>2205467.2999999998</v>
      </c>
      <c r="S227" s="13">
        <v>14.81</v>
      </c>
      <c r="T227" s="12">
        <v>4156900.6</v>
      </c>
      <c r="U227" s="13">
        <v>17.41</v>
      </c>
      <c r="V227" s="12">
        <v>1775884.4</v>
      </c>
      <c r="W227" s="13">
        <v>18.68</v>
      </c>
      <c r="X227" s="12">
        <v>500363.4</v>
      </c>
      <c r="Y227" s="13">
        <v>15.9</v>
      </c>
      <c r="Z227" s="12">
        <v>3597632.1</v>
      </c>
      <c r="AA227" s="13">
        <v>15.06</v>
      </c>
      <c r="AC227" s="35">
        <f t="shared" si="4"/>
        <v>16.121301456197269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31901430.399999999</v>
      </c>
      <c r="E228" s="11">
        <v>16.212842214874478</v>
      </c>
      <c r="F228" s="10">
        <v>3885692.6</v>
      </c>
      <c r="G228" s="11">
        <v>14.23</v>
      </c>
      <c r="H228" s="10">
        <v>1004138.2</v>
      </c>
      <c r="I228" s="11">
        <v>18.23</v>
      </c>
      <c r="J228" s="10">
        <v>625741.4</v>
      </c>
      <c r="K228" s="11">
        <v>18.190000000000001</v>
      </c>
      <c r="L228" s="10">
        <v>48312.4</v>
      </c>
      <c r="M228" s="11">
        <v>14.11</v>
      </c>
      <c r="N228" s="10">
        <v>13552918.199999999</v>
      </c>
      <c r="O228" s="11">
        <v>16.36</v>
      </c>
      <c r="P228" s="10">
        <v>31415.200000000001</v>
      </c>
      <c r="Q228" s="11">
        <v>15.76</v>
      </c>
      <c r="R228" s="10">
        <v>2296298.9</v>
      </c>
      <c r="S228" s="11">
        <v>14.71</v>
      </c>
      <c r="T228" s="10">
        <v>4350995.5999999996</v>
      </c>
      <c r="U228" s="11">
        <v>17.55</v>
      </c>
      <c r="V228" s="10">
        <v>1842944.4</v>
      </c>
      <c r="W228" s="11">
        <v>18.79</v>
      </c>
      <c r="X228" s="10">
        <v>517996.20000000007</v>
      </c>
      <c r="Y228" s="11">
        <v>15.83</v>
      </c>
      <c r="Z228" s="10">
        <v>3744977.3</v>
      </c>
      <c r="AA228" s="11">
        <v>15.05</v>
      </c>
      <c r="AC228" s="35">
        <f t="shared" si="4"/>
        <v>16.054831644814048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33407607.5</v>
      </c>
      <c r="E229" s="11">
        <v>16.155527284706036</v>
      </c>
      <c r="F229" s="10">
        <v>4139109.0999999996</v>
      </c>
      <c r="G229" s="11">
        <v>14.27</v>
      </c>
      <c r="H229" s="10">
        <v>1212814.6000000001</v>
      </c>
      <c r="I229" s="11">
        <v>17.29</v>
      </c>
      <c r="J229" s="10">
        <v>649937.30000000005</v>
      </c>
      <c r="K229" s="11">
        <v>18.12</v>
      </c>
      <c r="L229" s="10">
        <v>47568.100000000006</v>
      </c>
      <c r="M229" s="11">
        <v>14.19</v>
      </c>
      <c r="N229" s="10">
        <v>14173340.300000001</v>
      </c>
      <c r="O229" s="11">
        <v>16.29</v>
      </c>
      <c r="P229" s="10">
        <v>32527.299999999996</v>
      </c>
      <c r="Q229" s="11">
        <v>15.82</v>
      </c>
      <c r="R229" s="10">
        <v>2316349.9</v>
      </c>
      <c r="S229" s="11">
        <v>14.76</v>
      </c>
      <c r="T229" s="10">
        <v>4529968.3</v>
      </c>
      <c r="U229" s="11">
        <v>17.55</v>
      </c>
      <c r="V229" s="10">
        <v>1875265.7</v>
      </c>
      <c r="W229" s="11">
        <v>18.64</v>
      </c>
      <c r="X229" s="10">
        <v>543244.4</v>
      </c>
      <c r="Y229" s="11">
        <v>15.79</v>
      </c>
      <c r="Z229" s="10">
        <v>3887482.5</v>
      </c>
      <c r="AA229" s="11">
        <v>15.06</v>
      </c>
      <c r="AC229" s="35">
        <f t="shared" si="4"/>
        <v>16.005737499458412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33803820</v>
      </c>
      <c r="E230" s="11">
        <v>16.185102566041351</v>
      </c>
      <c r="F230" s="10">
        <v>4193060.0999999996</v>
      </c>
      <c r="G230" s="11">
        <v>14.23</v>
      </c>
      <c r="H230" s="10">
        <v>1228302.3999999999</v>
      </c>
      <c r="I230" s="11">
        <v>17.37</v>
      </c>
      <c r="J230" s="10">
        <v>668726.69999999995</v>
      </c>
      <c r="K230" s="11">
        <v>17.739999999999998</v>
      </c>
      <c r="L230" s="10">
        <v>47293.2</v>
      </c>
      <c r="M230" s="11">
        <v>14.18</v>
      </c>
      <c r="N230" s="10">
        <v>14479597.300000001</v>
      </c>
      <c r="O230" s="11">
        <v>16.36</v>
      </c>
      <c r="P230" s="10">
        <v>32004.5</v>
      </c>
      <c r="Q230" s="11">
        <v>15.77</v>
      </c>
      <c r="R230" s="10">
        <v>2319959.7000000002</v>
      </c>
      <c r="S230" s="11">
        <v>14.74</v>
      </c>
      <c r="T230" s="10">
        <v>4585872</v>
      </c>
      <c r="U230" s="11">
        <v>17.68</v>
      </c>
      <c r="V230" s="10">
        <v>1789609.5</v>
      </c>
      <c r="W230" s="11">
        <v>18.78</v>
      </c>
      <c r="X230" s="10">
        <v>527883.30000000005</v>
      </c>
      <c r="Y230" s="11">
        <v>15.64</v>
      </c>
      <c r="Z230" s="10">
        <v>3931511.3</v>
      </c>
      <c r="AA230" s="11">
        <v>15.02</v>
      </c>
      <c r="AC230" s="35">
        <f t="shared" si="4"/>
        <v>16.040046572880499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33573447</v>
      </c>
      <c r="E231" s="11">
        <v>16.152263965299717</v>
      </c>
      <c r="F231" s="10">
        <v>4081571.5</v>
      </c>
      <c r="G231" s="11">
        <v>13.95</v>
      </c>
      <c r="H231" s="10">
        <v>1260179.8999999999</v>
      </c>
      <c r="I231" s="11">
        <v>17.46</v>
      </c>
      <c r="J231" s="10">
        <v>679178.4</v>
      </c>
      <c r="K231" s="11">
        <v>17.73</v>
      </c>
      <c r="L231" s="10">
        <v>7633.4</v>
      </c>
      <c r="M231" s="11">
        <v>15</v>
      </c>
      <c r="N231" s="10">
        <v>14236018.5</v>
      </c>
      <c r="O231" s="11">
        <v>16.43</v>
      </c>
      <c r="P231" s="10">
        <v>27466.799999999999</v>
      </c>
      <c r="Q231" s="11">
        <v>14.8</v>
      </c>
      <c r="R231" s="10">
        <v>2358574.1</v>
      </c>
      <c r="S231" s="11">
        <v>14.69</v>
      </c>
      <c r="T231" s="10">
        <v>4586060.0999999996</v>
      </c>
      <c r="U231" s="11">
        <v>17.66</v>
      </c>
      <c r="V231" s="10">
        <v>1734321.4</v>
      </c>
      <c r="W231" s="11">
        <v>18.7</v>
      </c>
      <c r="X231" s="10">
        <v>511497.4</v>
      </c>
      <c r="Y231" s="11">
        <v>15.37</v>
      </c>
      <c r="Z231" s="10">
        <v>4090945.5</v>
      </c>
      <c r="AA231" s="11">
        <v>14.9</v>
      </c>
      <c r="AC231" s="35">
        <f t="shared" si="4"/>
        <v>16.013485244362361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34831036.600000001</v>
      </c>
      <c r="E232" s="11">
        <v>16.031573159439073</v>
      </c>
      <c r="F232" s="10">
        <v>3929426.4</v>
      </c>
      <c r="G232" s="11">
        <v>14.07</v>
      </c>
      <c r="H232" s="10">
        <v>1460610.6</v>
      </c>
      <c r="I232" s="11">
        <v>17.72</v>
      </c>
      <c r="J232" s="10">
        <v>675237.1</v>
      </c>
      <c r="K232" s="11">
        <v>17.79</v>
      </c>
      <c r="L232" s="10">
        <v>12244.7</v>
      </c>
      <c r="M232" s="11">
        <v>13.51</v>
      </c>
      <c r="N232" s="10">
        <v>14852537.4</v>
      </c>
      <c r="O232" s="11">
        <v>16.11</v>
      </c>
      <c r="P232" s="10">
        <v>31811.3</v>
      </c>
      <c r="Q232" s="11">
        <v>14.9</v>
      </c>
      <c r="R232" s="10">
        <v>2501265.2999999998</v>
      </c>
      <c r="S232" s="11">
        <v>14.4</v>
      </c>
      <c r="T232" s="10">
        <v>4802375.9000000004</v>
      </c>
      <c r="U232" s="11">
        <v>17.600000000000001</v>
      </c>
      <c r="V232" s="10">
        <v>1740714.6</v>
      </c>
      <c r="W232" s="11">
        <v>18.77</v>
      </c>
      <c r="X232" s="10">
        <v>502618.7</v>
      </c>
      <c r="Y232" s="11">
        <v>15.38</v>
      </c>
      <c r="Z232" s="10">
        <v>4322194.5999999996</v>
      </c>
      <c r="AA232" s="11">
        <v>14.89</v>
      </c>
      <c r="AC232" s="35">
        <f t="shared" si="4"/>
        <v>15.88751836352635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35989358.700000003</v>
      </c>
      <c r="E233" s="11">
        <v>16.022004901409925</v>
      </c>
      <c r="F233" s="10">
        <v>3857150.8</v>
      </c>
      <c r="G233" s="11">
        <v>14.07</v>
      </c>
      <c r="H233" s="10">
        <v>1480364</v>
      </c>
      <c r="I233" s="11">
        <v>17.87</v>
      </c>
      <c r="J233" s="10">
        <v>681883.9</v>
      </c>
      <c r="K233" s="11">
        <v>17.739999999999998</v>
      </c>
      <c r="L233" s="10">
        <v>12608.5</v>
      </c>
      <c r="M233" s="11">
        <v>13.28</v>
      </c>
      <c r="N233" s="10">
        <v>15435329.4</v>
      </c>
      <c r="O233" s="11">
        <v>16.07</v>
      </c>
      <c r="P233" s="10">
        <v>40215.199999999997</v>
      </c>
      <c r="Q233" s="11">
        <v>15.65</v>
      </c>
      <c r="R233" s="10">
        <v>2659514.6</v>
      </c>
      <c r="S233" s="11">
        <v>14.45</v>
      </c>
      <c r="T233" s="10">
        <v>4932032.8</v>
      </c>
      <c r="U233" s="11">
        <v>17.47</v>
      </c>
      <c r="V233" s="10">
        <v>1876700.3</v>
      </c>
      <c r="W233" s="11">
        <v>18.96</v>
      </c>
      <c r="X233" s="10">
        <v>562113.6</v>
      </c>
      <c r="Y233" s="11">
        <v>15.52</v>
      </c>
      <c r="Z233" s="10">
        <v>4451445.5999999996</v>
      </c>
      <c r="AA233" s="11">
        <v>14.84</v>
      </c>
      <c r="AC233" s="35">
        <f t="shared" si="4"/>
        <v>15.86037175578201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38145540.599999994</v>
      </c>
      <c r="E234" s="11">
        <v>16.052225290706723</v>
      </c>
      <c r="F234" s="10">
        <v>3890534.8</v>
      </c>
      <c r="G234" s="11">
        <v>14.1</v>
      </c>
      <c r="H234" s="10">
        <v>1699939.9</v>
      </c>
      <c r="I234" s="11">
        <v>17.96</v>
      </c>
      <c r="J234" s="10">
        <v>745256.1</v>
      </c>
      <c r="K234" s="11">
        <v>17.66</v>
      </c>
      <c r="L234" s="10">
        <v>18497.3</v>
      </c>
      <c r="M234" s="11">
        <v>13.54</v>
      </c>
      <c r="N234" s="10">
        <v>16267229.6</v>
      </c>
      <c r="O234" s="11">
        <v>16.04</v>
      </c>
      <c r="P234" s="10">
        <v>73411</v>
      </c>
      <c r="Q234" s="11">
        <v>14.79</v>
      </c>
      <c r="R234" s="10">
        <v>2853170.7</v>
      </c>
      <c r="S234" s="11">
        <v>14.56</v>
      </c>
      <c r="T234" s="10">
        <v>5257452.5</v>
      </c>
      <c r="U234" s="11">
        <v>17.489999999999998</v>
      </c>
      <c r="V234" s="10">
        <v>2082568.0000000002</v>
      </c>
      <c r="W234" s="11">
        <v>19.05</v>
      </c>
      <c r="X234" s="10">
        <v>608240.9</v>
      </c>
      <c r="Y234" s="11">
        <v>15.52</v>
      </c>
      <c r="Z234" s="10">
        <v>4649239.8</v>
      </c>
      <c r="AA234" s="11">
        <v>14.82</v>
      </c>
      <c r="AC234" s="35">
        <f t="shared" si="4"/>
        <v>15.879109509319818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40190490.199999996</v>
      </c>
      <c r="E235" s="11">
        <v>16.099547141676815</v>
      </c>
      <c r="F235" s="10">
        <v>4027719.7</v>
      </c>
      <c r="G235" s="11">
        <v>14.19</v>
      </c>
      <c r="H235" s="10">
        <v>1858459.3</v>
      </c>
      <c r="I235" s="11">
        <v>18.09</v>
      </c>
      <c r="J235" s="10">
        <v>797598.8</v>
      </c>
      <c r="K235" s="11">
        <v>17.649999999999999</v>
      </c>
      <c r="L235" s="10">
        <v>24681.4</v>
      </c>
      <c r="M235" s="11">
        <v>13.31</v>
      </c>
      <c r="N235" s="10">
        <v>17108269.899999999</v>
      </c>
      <c r="O235" s="11">
        <v>16.02</v>
      </c>
      <c r="P235" s="10">
        <v>82116.3</v>
      </c>
      <c r="Q235" s="11">
        <v>14.85</v>
      </c>
      <c r="R235" s="10">
        <v>3107993.9</v>
      </c>
      <c r="S235" s="11">
        <v>14.78</v>
      </c>
      <c r="T235" s="10">
        <v>5522971.5</v>
      </c>
      <c r="U235" s="11">
        <v>17.57</v>
      </c>
      <c r="V235" s="10">
        <v>2237055.4</v>
      </c>
      <c r="W235" s="11">
        <v>19.239999999999998</v>
      </c>
      <c r="X235" s="10">
        <v>874832.6</v>
      </c>
      <c r="Y235" s="11">
        <v>15.08</v>
      </c>
      <c r="Z235" s="10">
        <v>4548791.4000000004</v>
      </c>
      <c r="AA235" s="11">
        <v>14.81</v>
      </c>
      <c r="AC235" s="35">
        <f t="shared" si="4"/>
        <v>15.914442234514175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42917890.999999993</v>
      </c>
      <c r="E236" s="11">
        <v>16.113291522596022</v>
      </c>
      <c r="F236" s="10">
        <v>4351737.3</v>
      </c>
      <c r="G236" s="11">
        <v>14.27</v>
      </c>
      <c r="H236" s="10">
        <v>2028411.5</v>
      </c>
      <c r="I236" s="11">
        <v>18.239999999999998</v>
      </c>
      <c r="J236" s="10">
        <v>848349.5</v>
      </c>
      <c r="K236" s="11">
        <v>17.41</v>
      </c>
      <c r="L236" s="10">
        <v>26923.4</v>
      </c>
      <c r="M236" s="11">
        <v>13.84</v>
      </c>
      <c r="N236" s="10">
        <v>18067221.800000001</v>
      </c>
      <c r="O236" s="11">
        <v>16.059999999999999</v>
      </c>
      <c r="P236" s="10">
        <v>103638.39999999999</v>
      </c>
      <c r="Q236" s="11">
        <v>13.98</v>
      </c>
      <c r="R236" s="10">
        <v>3370515.5</v>
      </c>
      <c r="S236" s="11">
        <v>14.52</v>
      </c>
      <c r="T236" s="10">
        <v>5944822.7999999998</v>
      </c>
      <c r="U236" s="11">
        <v>17.59</v>
      </c>
      <c r="V236" s="10">
        <v>2408274.6</v>
      </c>
      <c r="W236" s="11">
        <v>19.29</v>
      </c>
      <c r="X236" s="10">
        <v>972442.9</v>
      </c>
      <c r="Y236" s="11">
        <v>15.13</v>
      </c>
      <c r="Z236" s="10">
        <v>4795553.3</v>
      </c>
      <c r="AA236" s="11">
        <v>14.81</v>
      </c>
      <c r="AC236" s="35">
        <f t="shared" si="4"/>
        <v>15.924437936272341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43682789.199999996</v>
      </c>
      <c r="E237" s="11">
        <v>16.096407655145796</v>
      </c>
      <c r="F237" s="10">
        <v>4626176.8</v>
      </c>
      <c r="G237" s="11">
        <v>14.06</v>
      </c>
      <c r="H237" s="10">
        <v>2107922.9</v>
      </c>
      <c r="I237" s="11">
        <v>18.309999999999999</v>
      </c>
      <c r="J237" s="10">
        <v>855638.9</v>
      </c>
      <c r="K237" s="11">
        <v>17.45</v>
      </c>
      <c r="L237" s="10">
        <v>23472.3</v>
      </c>
      <c r="M237" s="11">
        <v>13.81</v>
      </c>
      <c r="N237" s="10">
        <v>18145471.399999999</v>
      </c>
      <c r="O237" s="11">
        <v>16.07</v>
      </c>
      <c r="P237" s="10">
        <v>105732.8</v>
      </c>
      <c r="Q237" s="11">
        <v>13.92</v>
      </c>
      <c r="R237" s="10">
        <v>3453743.7</v>
      </c>
      <c r="S237" s="11">
        <v>14.49</v>
      </c>
      <c r="T237" s="10">
        <v>6082024</v>
      </c>
      <c r="U237" s="11">
        <v>17.66</v>
      </c>
      <c r="V237" s="10">
        <v>2444073.7999999998</v>
      </c>
      <c r="W237" s="11">
        <v>19.32</v>
      </c>
      <c r="X237" s="10">
        <v>961428.7</v>
      </c>
      <c r="Y237" s="11">
        <v>15.13</v>
      </c>
      <c r="Z237" s="10">
        <v>4877103.9000000004</v>
      </c>
      <c r="AA237" s="11">
        <v>14.73</v>
      </c>
      <c r="AC237" s="35">
        <f t="shared" si="4"/>
        <v>15.902632555814286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45393165.599999994</v>
      </c>
      <c r="E238" s="15">
        <v>16.095056253027661</v>
      </c>
      <c r="F238" s="14">
        <v>4890618.5</v>
      </c>
      <c r="G238" s="15">
        <v>14.13</v>
      </c>
      <c r="H238" s="14">
        <v>2221284.5</v>
      </c>
      <c r="I238" s="15">
        <v>18.440000000000001</v>
      </c>
      <c r="J238" s="14">
        <v>870231.1</v>
      </c>
      <c r="K238" s="15">
        <v>17.66</v>
      </c>
      <c r="L238" s="14">
        <v>23641.200000000001</v>
      </c>
      <c r="M238" s="15">
        <v>13.78</v>
      </c>
      <c r="N238" s="14">
        <v>18603832.300000001</v>
      </c>
      <c r="O238" s="15">
        <v>16.14</v>
      </c>
      <c r="P238" s="14">
        <v>110042.5</v>
      </c>
      <c r="Q238" s="15">
        <v>13.85</v>
      </c>
      <c r="R238" s="14">
        <v>3643606.6</v>
      </c>
      <c r="S238" s="15">
        <v>14.49</v>
      </c>
      <c r="T238" s="14">
        <v>6267204.7999999998</v>
      </c>
      <c r="U238" s="15">
        <v>17.32</v>
      </c>
      <c r="V238" s="14">
        <v>2605177.7999999998</v>
      </c>
      <c r="W238" s="15">
        <v>19.29</v>
      </c>
      <c r="X238" s="14">
        <v>1095499.8</v>
      </c>
      <c r="Y238" s="15">
        <v>15.33</v>
      </c>
      <c r="Z238" s="14">
        <v>5062026.5</v>
      </c>
      <c r="AA238" s="15">
        <v>14.75</v>
      </c>
      <c r="AC238" s="36">
        <f t="shared" si="4"/>
        <v>15.90052977609291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45515260.399999999</v>
      </c>
      <c r="E239" s="13">
        <v>16.066730909793943</v>
      </c>
      <c r="F239" s="12">
        <v>4928864.7</v>
      </c>
      <c r="G239" s="13">
        <v>14.18</v>
      </c>
      <c r="H239" s="12">
        <v>2265151.4</v>
      </c>
      <c r="I239" s="13">
        <v>18.55</v>
      </c>
      <c r="J239" s="12">
        <v>874089.1</v>
      </c>
      <c r="K239" s="13">
        <v>17.62</v>
      </c>
      <c r="L239" s="12">
        <v>36742.6</v>
      </c>
      <c r="M239" s="13">
        <v>13.01</v>
      </c>
      <c r="N239" s="12">
        <v>18566828.699999999</v>
      </c>
      <c r="O239" s="13">
        <v>16.04</v>
      </c>
      <c r="P239" s="12">
        <v>114115.4</v>
      </c>
      <c r="Q239" s="13">
        <v>13.9</v>
      </c>
      <c r="R239" s="12">
        <v>3780027.8</v>
      </c>
      <c r="S239" s="13">
        <v>14.57</v>
      </c>
      <c r="T239" s="12">
        <v>6261356.7000000002</v>
      </c>
      <c r="U239" s="13">
        <v>17.29</v>
      </c>
      <c r="V239" s="12">
        <v>2585294.9</v>
      </c>
      <c r="W239" s="13">
        <v>19.350000000000001</v>
      </c>
      <c r="X239" s="12">
        <v>1125396.1000000001</v>
      </c>
      <c r="Y239" s="13">
        <v>15.3</v>
      </c>
      <c r="Z239" s="12">
        <v>4977393</v>
      </c>
      <c r="AA239" s="13">
        <v>14.77</v>
      </c>
      <c r="AC239" s="35">
        <f t="shared" si="4"/>
        <v>15.869008439361547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46561614</v>
      </c>
      <c r="E240" s="11">
        <v>15.995965638454887</v>
      </c>
      <c r="F240" s="10">
        <v>5008548</v>
      </c>
      <c r="G240" s="11">
        <v>13.93</v>
      </c>
      <c r="H240" s="10">
        <v>2335217.2999999998</v>
      </c>
      <c r="I240" s="11">
        <v>18.559999999999999</v>
      </c>
      <c r="J240" s="10">
        <v>900754.6</v>
      </c>
      <c r="K240" s="11">
        <v>17.63</v>
      </c>
      <c r="L240" s="10">
        <v>35633.199999999997</v>
      </c>
      <c r="M240" s="11">
        <v>12.95</v>
      </c>
      <c r="N240" s="10">
        <v>19017518.699999999</v>
      </c>
      <c r="O240" s="11">
        <v>15.99</v>
      </c>
      <c r="P240" s="10">
        <v>116853.9</v>
      </c>
      <c r="Q240" s="11">
        <v>13.85</v>
      </c>
      <c r="R240" s="10">
        <v>3778207.8</v>
      </c>
      <c r="S240" s="11">
        <v>14.63</v>
      </c>
      <c r="T240" s="10">
        <v>6304915.4000000004</v>
      </c>
      <c r="U240" s="11">
        <v>17.27</v>
      </c>
      <c r="V240" s="10">
        <v>2566507.7999999998</v>
      </c>
      <c r="W240" s="11">
        <v>19.38</v>
      </c>
      <c r="X240" s="10">
        <v>1348644.7</v>
      </c>
      <c r="Y240" s="11">
        <v>14.79</v>
      </c>
      <c r="Z240" s="10">
        <v>5148812.5999999996</v>
      </c>
      <c r="AA240" s="11">
        <v>14.72</v>
      </c>
      <c r="AC240" s="35">
        <f t="shared" si="4"/>
        <v>15.79855389577398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48242898.899999999</v>
      </c>
      <c r="E241" s="11">
        <v>16.005383546696443</v>
      </c>
      <c r="F241" s="10">
        <v>4988212.4000000004</v>
      </c>
      <c r="G241" s="11">
        <v>14.19</v>
      </c>
      <c r="H241" s="10">
        <v>2513334.5</v>
      </c>
      <c r="I241" s="11">
        <v>18.559999999999999</v>
      </c>
      <c r="J241" s="10">
        <v>940794.5</v>
      </c>
      <c r="K241" s="11">
        <v>17.57</v>
      </c>
      <c r="L241" s="10">
        <v>35337.9</v>
      </c>
      <c r="M241" s="11">
        <v>12.9</v>
      </c>
      <c r="N241" s="10">
        <v>19772440</v>
      </c>
      <c r="O241" s="11">
        <v>15.94</v>
      </c>
      <c r="P241" s="10">
        <v>119403.9</v>
      </c>
      <c r="Q241" s="11">
        <v>13.83</v>
      </c>
      <c r="R241" s="10">
        <v>3865301.1</v>
      </c>
      <c r="S241" s="11">
        <v>14.39</v>
      </c>
      <c r="T241" s="10">
        <v>6500392.4000000004</v>
      </c>
      <c r="U241" s="11">
        <v>17.29</v>
      </c>
      <c r="V241" s="10">
        <v>2679640.4</v>
      </c>
      <c r="W241" s="11">
        <v>19.399999999999999</v>
      </c>
      <c r="X241" s="10">
        <v>1438541</v>
      </c>
      <c r="Y241" s="11">
        <v>14.81</v>
      </c>
      <c r="Z241" s="10">
        <v>5389500.7999999998</v>
      </c>
      <c r="AA241" s="11">
        <v>14.77</v>
      </c>
      <c r="AC241" s="35">
        <f t="shared" si="4"/>
        <v>15.805741297870519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45528231.999999993</v>
      </c>
      <c r="E242" s="11">
        <v>15.964672101609397</v>
      </c>
      <c r="F242" s="10">
        <v>4746110</v>
      </c>
      <c r="G242" s="11">
        <v>14.28</v>
      </c>
      <c r="H242" s="10">
        <v>2502453.9</v>
      </c>
      <c r="I242" s="11">
        <v>18.239999999999998</v>
      </c>
      <c r="J242" s="10">
        <v>882458.7</v>
      </c>
      <c r="K242" s="11">
        <v>17.440000000000001</v>
      </c>
      <c r="L242" s="10">
        <v>32641.100000000002</v>
      </c>
      <c r="M242" s="11">
        <v>12.8</v>
      </c>
      <c r="N242" s="10">
        <v>18586206.300000001</v>
      </c>
      <c r="O242" s="11">
        <v>15.93</v>
      </c>
      <c r="P242" s="10">
        <v>114920.1</v>
      </c>
      <c r="Q242" s="11">
        <v>14.01</v>
      </c>
      <c r="R242" s="10">
        <v>2936295.2</v>
      </c>
      <c r="S242" s="11">
        <v>14.86</v>
      </c>
      <c r="T242" s="10">
        <v>6022793.0999999996</v>
      </c>
      <c r="U242" s="11">
        <v>17.3</v>
      </c>
      <c r="V242" s="10">
        <v>2484292.4</v>
      </c>
      <c r="W242" s="11">
        <v>19.23</v>
      </c>
      <c r="X242" s="10">
        <v>1478859.8</v>
      </c>
      <c r="Y242" s="11">
        <v>14.72</v>
      </c>
      <c r="Z242" s="10">
        <v>5741201.4000000004</v>
      </c>
      <c r="AA242" s="11">
        <v>14.38</v>
      </c>
      <c r="AC242" s="35">
        <f t="shared" si="4"/>
        <v>15.776212835174597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43965483.399999999</v>
      </c>
      <c r="E243" s="11">
        <v>15.932495552499713</v>
      </c>
      <c r="F243" s="10">
        <v>4669681.3</v>
      </c>
      <c r="G243" s="11">
        <v>13.9</v>
      </c>
      <c r="H243" s="10">
        <v>2227809.4</v>
      </c>
      <c r="I243" s="11">
        <v>18.489999999999998</v>
      </c>
      <c r="J243" s="10">
        <v>885104.2</v>
      </c>
      <c r="K243" s="11">
        <v>17.46</v>
      </c>
      <c r="L243" s="10">
        <v>32187.100000000002</v>
      </c>
      <c r="M243" s="11">
        <v>12.64</v>
      </c>
      <c r="N243" s="10">
        <v>17770514</v>
      </c>
      <c r="O243" s="11">
        <v>16.010000000000002</v>
      </c>
      <c r="P243" s="10">
        <v>110920</v>
      </c>
      <c r="Q243" s="11">
        <v>13.99</v>
      </c>
      <c r="R243" s="10">
        <v>2918557</v>
      </c>
      <c r="S243" s="11">
        <v>14.93</v>
      </c>
      <c r="T243" s="10">
        <v>5761699</v>
      </c>
      <c r="U243" s="11">
        <v>17.27</v>
      </c>
      <c r="V243" s="10">
        <v>2416650.2000000002</v>
      </c>
      <c r="W243" s="11">
        <v>19.09</v>
      </c>
      <c r="X243" s="10">
        <v>1541116.4</v>
      </c>
      <c r="Y243" s="11">
        <v>14.78</v>
      </c>
      <c r="Z243" s="10">
        <v>5631244.7999999998</v>
      </c>
      <c r="AA243" s="11">
        <v>14.29</v>
      </c>
      <c r="AC243" s="35">
        <f t="shared" si="4"/>
        <v>15.748842170037163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46757979.399999999</v>
      </c>
      <c r="E244" s="11">
        <v>15.86830954059576</v>
      </c>
      <c r="F244" s="10">
        <v>5008906.5</v>
      </c>
      <c r="G244" s="11">
        <v>13.92</v>
      </c>
      <c r="H244" s="10">
        <v>2397471.6</v>
      </c>
      <c r="I244" s="11">
        <v>18.34</v>
      </c>
      <c r="J244" s="10">
        <v>918679.4</v>
      </c>
      <c r="K244" s="11">
        <v>17.54</v>
      </c>
      <c r="L244" s="10">
        <v>39356</v>
      </c>
      <c r="M244" s="11">
        <v>13.34</v>
      </c>
      <c r="N244" s="10">
        <v>18845428.300000001</v>
      </c>
      <c r="O244" s="11">
        <v>15.98</v>
      </c>
      <c r="P244" s="10">
        <v>114218</v>
      </c>
      <c r="Q244" s="11">
        <v>13.99</v>
      </c>
      <c r="R244" s="10">
        <v>3072748.4</v>
      </c>
      <c r="S244" s="11">
        <v>14.36</v>
      </c>
      <c r="T244" s="10">
        <v>6138031.4000000004</v>
      </c>
      <c r="U244" s="11">
        <v>17.23</v>
      </c>
      <c r="V244" s="10">
        <v>2553082.2000000002</v>
      </c>
      <c r="W244" s="11">
        <v>19.18</v>
      </c>
      <c r="X244" s="10">
        <v>1745666.8</v>
      </c>
      <c r="Y244" s="11">
        <v>14.81</v>
      </c>
      <c r="Z244" s="10">
        <v>5924390.7999999998</v>
      </c>
      <c r="AA244" s="11">
        <v>14.21</v>
      </c>
      <c r="AC244" s="35">
        <f t="shared" si="4"/>
        <v>15.677040733305905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46592520.699999996</v>
      </c>
      <c r="E245" s="11">
        <v>15.707748367861969</v>
      </c>
      <c r="F245" s="10">
        <v>5110802</v>
      </c>
      <c r="G245" s="11">
        <v>14.08</v>
      </c>
      <c r="H245" s="10">
        <v>2366493</v>
      </c>
      <c r="I245" s="11">
        <v>18.22</v>
      </c>
      <c r="J245" s="10">
        <v>845918.4</v>
      </c>
      <c r="K245" s="11">
        <v>17.809999999999999</v>
      </c>
      <c r="L245" s="10">
        <v>37139.5</v>
      </c>
      <c r="M245" s="11">
        <v>13.34</v>
      </c>
      <c r="N245" s="10">
        <v>18919188.399999999</v>
      </c>
      <c r="O245" s="11">
        <v>15.57</v>
      </c>
      <c r="P245" s="10">
        <v>108036.4</v>
      </c>
      <c r="Q245" s="11">
        <v>13.93</v>
      </c>
      <c r="R245" s="10">
        <v>3077080.1</v>
      </c>
      <c r="S245" s="11">
        <v>14.37</v>
      </c>
      <c r="T245" s="10">
        <v>6054963.5</v>
      </c>
      <c r="U245" s="11">
        <v>17.2</v>
      </c>
      <c r="V245" s="10">
        <v>2493328.7999999998</v>
      </c>
      <c r="W245" s="11">
        <v>19.32</v>
      </c>
      <c r="X245" s="10">
        <v>1737953.4</v>
      </c>
      <c r="Y245" s="11">
        <v>14.78</v>
      </c>
      <c r="Z245" s="10">
        <v>5841617.2000000002</v>
      </c>
      <c r="AA245" s="11">
        <v>14.19</v>
      </c>
      <c r="AC245" s="35">
        <f t="shared" si="4"/>
        <v>15.502734535391792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49475795.699999996</v>
      </c>
      <c r="E246" s="11">
        <v>15.767841501273725</v>
      </c>
      <c r="F246" s="10">
        <v>5464615.7000000002</v>
      </c>
      <c r="G246" s="11">
        <v>14.49</v>
      </c>
      <c r="H246" s="10">
        <v>2503097.7000000002</v>
      </c>
      <c r="I246" s="11">
        <v>18.07</v>
      </c>
      <c r="J246" s="10">
        <v>923171.6</v>
      </c>
      <c r="K246" s="11">
        <v>17.77</v>
      </c>
      <c r="L246" s="10">
        <v>40235.599999999999</v>
      </c>
      <c r="M246" s="11">
        <v>14.3</v>
      </c>
      <c r="N246" s="10">
        <v>19859431.399999999</v>
      </c>
      <c r="O246" s="11">
        <v>15.64</v>
      </c>
      <c r="P246" s="10">
        <v>114262.6</v>
      </c>
      <c r="Q246" s="11">
        <v>13.65</v>
      </c>
      <c r="R246" s="10">
        <v>3312283.3</v>
      </c>
      <c r="S246" s="11">
        <v>14.26</v>
      </c>
      <c r="T246" s="10">
        <v>6473620.2999999998</v>
      </c>
      <c r="U246" s="11">
        <v>17.22</v>
      </c>
      <c r="V246" s="10">
        <v>2594817.2999999998</v>
      </c>
      <c r="W246" s="11">
        <v>19.309999999999999</v>
      </c>
      <c r="X246" s="10">
        <v>2004752.9</v>
      </c>
      <c r="Y246" s="11">
        <v>14.71</v>
      </c>
      <c r="Z246" s="10">
        <v>6185507.2999999998</v>
      </c>
      <c r="AA246" s="11">
        <v>14.27</v>
      </c>
      <c r="AC246" s="35">
        <f t="shared" si="4"/>
        <v>15.571786417409756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51621947.300000004</v>
      </c>
      <c r="E247" s="11">
        <v>15.892567139190426</v>
      </c>
      <c r="F247" s="10">
        <v>5717850.5</v>
      </c>
      <c r="G247" s="11">
        <v>15</v>
      </c>
      <c r="H247" s="10">
        <v>2571257.2000000002</v>
      </c>
      <c r="I247" s="11">
        <v>17.98</v>
      </c>
      <c r="J247" s="10">
        <v>959504.9</v>
      </c>
      <c r="K247" s="11">
        <v>17.41</v>
      </c>
      <c r="L247" s="10">
        <v>40757.699999999997</v>
      </c>
      <c r="M247" s="11">
        <v>13.75</v>
      </c>
      <c r="N247" s="10">
        <v>20931631.300000001</v>
      </c>
      <c r="O247" s="11">
        <v>15.87</v>
      </c>
      <c r="P247" s="10">
        <v>128317.8</v>
      </c>
      <c r="Q247" s="11">
        <v>14.05</v>
      </c>
      <c r="R247" s="10">
        <v>3923272.6</v>
      </c>
      <c r="S247" s="11">
        <v>14.06</v>
      </c>
      <c r="T247" s="10">
        <v>6705025.4000000004</v>
      </c>
      <c r="U247" s="11">
        <v>17.2</v>
      </c>
      <c r="V247" s="10">
        <v>2615362</v>
      </c>
      <c r="W247" s="11">
        <v>19.34</v>
      </c>
      <c r="X247" s="10">
        <v>2145543.7000000002</v>
      </c>
      <c r="Y247" s="11">
        <v>14.7</v>
      </c>
      <c r="Z247" s="10">
        <v>5883424.2000000002</v>
      </c>
      <c r="AA247" s="11">
        <v>14.37</v>
      </c>
      <c r="AC247" s="35">
        <f t="shared" si="4"/>
        <v>15.708586050801623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50992706.799999997</v>
      </c>
      <c r="E248" s="11">
        <v>15.766987877784123</v>
      </c>
      <c r="F248" s="10">
        <v>5674923.5999999996</v>
      </c>
      <c r="G248" s="11">
        <v>13.85</v>
      </c>
      <c r="H248" s="10">
        <v>2597989.6</v>
      </c>
      <c r="I248" s="11">
        <v>17.760000000000002</v>
      </c>
      <c r="J248" s="10">
        <v>926371.4</v>
      </c>
      <c r="K248" s="11">
        <v>17.3</v>
      </c>
      <c r="L248" s="10">
        <v>38724.699999999997</v>
      </c>
      <c r="M248" s="11">
        <v>13.68</v>
      </c>
      <c r="N248" s="10">
        <v>20534723.199999999</v>
      </c>
      <c r="O248" s="11">
        <v>15.86</v>
      </c>
      <c r="P248" s="10">
        <v>125634.4</v>
      </c>
      <c r="Q248" s="11">
        <v>13.95</v>
      </c>
      <c r="R248" s="10">
        <v>3821163.1</v>
      </c>
      <c r="S248" s="11">
        <v>14.41</v>
      </c>
      <c r="T248" s="10">
        <v>6700018</v>
      </c>
      <c r="U248" s="11">
        <v>17.16</v>
      </c>
      <c r="V248" s="10">
        <v>2531626</v>
      </c>
      <c r="W248" s="11">
        <v>19.45</v>
      </c>
      <c r="X248" s="10">
        <v>2109923.2999999998</v>
      </c>
      <c r="Y248" s="11">
        <v>14.72</v>
      </c>
      <c r="Z248" s="10">
        <v>5931609.5</v>
      </c>
      <c r="AA248" s="11">
        <v>14.32</v>
      </c>
      <c r="AC248" s="35">
        <f t="shared" si="4"/>
        <v>15.574585869966812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53938772.399999999</v>
      </c>
      <c r="E249" s="11">
        <v>15.773037374836509</v>
      </c>
      <c r="F249" s="10">
        <v>5986620.7000000002</v>
      </c>
      <c r="G249" s="11">
        <v>13.9</v>
      </c>
      <c r="H249" s="10">
        <v>2630009.9</v>
      </c>
      <c r="I249" s="11">
        <v>17.63</v>
      </c>
      <c r="J249" s="10">
        <v>959643</v>
      </c>
      <c r="K249" s="11">
        <v>17.43</v>
      </c>
      <c r="L249" s="10">
        <v>40025.1</v>
      </c>
      <c r="M249" s="11">
        <v>13.65</v>
      </c>
      <c r="N249" s="10">
        <v>21557233.699999999</v>
      </c>
      <c r="O249" s="11">
        <v>15.87</v>
      </c>
      <c r="P249" s="10">
        <v>205978.7</v>
      </c>
      <c r="Q249" s="11">
        <v>13.13</v>
      </c>
      <c r="R249" s="10">
        <v>4156283.9000000004</v>
      </c>
      <c r="S249" s="11">
        <v>14.65</v>
      </c>
      <c r="T249" s="10">
        <v>7139328</v>
      </c>
      <c r="U249" s="11">
        <v>17.14</v>
      </c>
      <c r="V249" s="10">
        <v>2679787.6</v>
      </c>
      <c r="W249" s="11">
        <v>19.510000000000002</v>
      </c>
      <c r="X249" s="10">
        <v>2334087.5</v>
      </c>
      <c r="Y249" s="11">
        <v>14.65</v>
      </c>
      <c r="Z249" s="10">
        <v>6249774.2999999998</v>
      </c>
      <c r="AA249" s="11">
        <v>14.3</v>
      </c>
      <c r="AC249" s="35">
        <f t="shared" si="4"/>
        <v>15.577671310845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51738253.999999993</v>
      </c>
      <c r="E250" s="15">
        <v>15.69427886000946</v>
      </c>
      <c r="F250" s="14">
        <v>5839497.0999999996</v>
      </c>
      <c r="G250" s="15">
        <v>13.89</v>
      </c>
      <c r="H250" s="14">
        <v>2481320.7000000002</v>
      </c>
      <c r="I250" s="15">
        <v>17.73</v>
      </c>
      <c r="J250" s="14">
        <v>955947.9</v>
      </c>
      <c r="K250" s="15">
        <v>17.2</v>
      </c>
      <c r="L250" s="14">
        <v>38869.5</v>
      </c>
      <c r="M250" s="15">
        <v>13.54</v>
      </c>
      <c r="N250" s="14">
        <v>20365522.800000001</v>
      </c>
      <c r="O250" s="15">
        <v>15.64</v>
      </c>
      <c r="P250" s="14">
        <v>227751.4</v>
      </c>
      <c r="Q250" s="15">
        <v>12.93</v>
      </c>
      <c r="R250" s="14">
        <v>3900785.3</v>
      </c>
      <c r="S250" s="15">
        <v>15.29</v>
      </c>
      <c r="T250" s="14">
        <v>6921679</v>
      </c>
      <c r="U250" s="15">
        <v>17.13</v>
      </c>
      <c r="V250" s="14">
        <v>2545753.7000000002</v>
      </c>
      <c r="W250" s="15">
        <v>19.39</v>
      </c>
      <c r="X250" s="14">
        <v>2421055.2999999998</v>
      </c>
      <c r="Y250" s="15">
        <v>14.41</v>
      </c>
      <c r="Z250" s="14">
        <v>6040071.2999999998</v>
      </c>
      <c r="AA250" s="15">
        <v>14.25</v>
      </c>
      <c r="AC250" s="36">
        <f t="shared" si="4"/>
        <v>15.504485777052485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50287053.200000003</v>
      </c>
      <c r="E251" s="13">
        <v>15.678931309560207</v>
      </c>
      <c r="F251" s="12">
        <v>5775823.9000000004</v>
      </c>
      <c r="G251" s="13">
        <v>14.02</v>
      </c>
      <c r="H251" s="12">
        <v>2288072.5</v>
      </c>
      <c r="I251" s="13">
        <v>17.899999999999999</v>
      </c>
      <c r="J251" s="12">
        <v>872843</v>
      </c>
      <c r="K251" s="13">
        <v>17.010000000000002</v>
      </c>
      <c r="L251" s="12">
        <v>39733.300000000003</v>
      </c>
      <c r="M251" s="13">
        <v>13.42</v>
      </c>
      <c r="N251" s="12">
        <v>19549394.699999999</v>
      </c>
      <c r="O251" s="13">
        <v>15.64</v>
      </c>
      <c r="P251" s="12">
        <v>225783</v>
      </c>
      <c r="Q251" s="13">
        <v>12.91</v>
      </c>
      <c r="R251" s="12">
        <v>3826893.2</v>
      </c>
      <c r="S251" s="13">
        <v>15.51</v>
      </c>
      <c r="T251" s="12">
        <v>6795210.4000000004</v>
      </c>
      <c r="U251" s="13">
        <v>17.05</v>
      </c>
      <c r="V251" s="12">
        <v>2398676.5</v>
      </c>
      <c r="W251" s="13">
        <v>19.420000000000002</v>
      </c>
      <c r="X251" s="12">
        <v>2486533.1</v>
      </c>
      <c r="Y251" s="13">
        <v>14.25</v>
      </c>
      <c r="Z251" s="12">
        <v>6028089.5999999996</v>
      </c>
      <c r="AA251" s="13">
        <v>14.14</v>
      </c>
      <c r="AC251" s="35">
        <f t="shared" si="4"/>
        <v>15.491545263696521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45394298.000000007</v>
      </c>
      <c r="E252" s="11">
        <v>15.480254889039148</v>
      </c>
      <c r="F252" s="10">
        <v>5580600.9999999991</v>
      </c>
      <c r="G252" s="11">
        <v>14.13</v>
      </c>
      <c r="H252" s="10">
        <v>2118634.9</v>
      </c>
      <c r="I252" s="11">
        <v>17.170000000000002</v>
      </c>
      <c r="J252" s="10">
        <v>911163.30000000016</v>
      </c>
      <c r="K252" s="11">
        <v>16.760000000000002</v>
      </c>
      <c r="L252" s="10">
        <v>37463.300000000003</v>
      </c>
      <c r="M252" s="11">
        <v>13.4</v>
      </c>
      <c r="N252" s="10">
        <v>18597827.600000001</v>
      </c>
      <c r="O252" s="11">
        <v>15.63</v>
      </c>
      <c r="P252" s="10">
        <v>218554.30000000002</v>
      </c>
      <c r="Q252" s="11">
        <v>12.02</v>
      </c>
      <c r="R252" s="10">
        <v>3565577.9999999995</v>
      </c>
      <c r="S252" s="11">
        <v>16</v>
      </c>
      <c r="T252" s="10">
        <v>3972552.6000000006</v>
      </c>
      <c r="U252" s="11">
        <v>16.420000000000002</v>
      </c>
      <c r="V252" s="10">
        <v>2247244.8000000003</v>
      </c>
      <c r="W252" s="11">
        <v>19.22</v>
      </c>
      <c r="X252" s="10">
        <v>2400016</v>
      </c>
      <c r="Y252" s="11">
        <v>14.07</v>
      </c>
      <c r="Z252" s="10">
        <v>5744662.2000000002</v>
      </c>
      <c r="AA252" s="11">
        <v>13.78</v>
      </c>
      <c r="AC252" s="35">
        <f t="shared" si="4"/>
        <v>15.285476285852123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42844530.699999996</v>
      </c>
      <c r="E253" s="11">
        <v>15.265406585233064</v>
      </c>
      <c r="F253" s="10">
        <v>5386472.2000000002</v>
      </c>
      <c r="G253" s="11">
        <v>14.16</v>
      </c>
      <c r="H253" s="10">
        <v>1182931.7000000002</v>
      </c>
      <c r="I253" s="11">
        <v>17.72</v>
      </c>
      <c r="J253" s="10">
        <v>917841.90000000014</v>
      </c>
      <c r="K253" s="11">
        <v>16.68</v>
      </c>
      <c r="L253" s="10">
        <v>33855.200000000004</v>
      </c>
      <c r="M253" s="11">
        <v>13.37</v>
      </c>
      <c r="N253" s="10">
        <v>18373521.300000001</v>
      </c>
      <c r="O253" s="11">
        <v>15.31</v>
      </c>
      <c r="P253" s="10">
        <v>202226.19999999998</v>
      </c>
      <c r="Q253" s="11">
        <v>12.02</v>
      </c>
      <c r="R253" s="10">
        <v>3139105.2</v>
      </c>
      <c r="S253" s="11">
        <v>16.16</v>
      </c>
      <c r="T253" s="10">
        <v>3635563.2000000007</v>
      </c>
      <c r="U253" s="11">
        <v>16.260000000000002</v>
      </c>
      <c r="V253" s="10">
        <v>1978155.0000000002</v>
      </c>
      <c r="W253" s="11">
        <v>19.149999999999999</v>
      </c>
      <c r="X253" s="10">
        <v>2528301.4</v>
      </c>
      <c r="Y253" s="11">
        <v>13.94</v>
      </c>
      <c r="Z253" s="10">
        <v>5466557.3999999994</v>
      </c>
      <c r="AA253" s="11">
        <v>13.6</v>
      </c>
      <c r="AC253" s="35">
        <f t="shared" si="4"/>
        <v>15.077371121975961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41928477.900000006</v>
      </c>
      <c r="E254" s="11">
        <v>15.229630309689826</v>
      </c>
      <c r="F254" s="10">
        <v>5175715.9000000004</v>
      </c>
      <c r="G254" s="11">
        <v>14.19</v>
      </c>
      <c r="H254" s="10">
        <v>1117963.7</v>
      </c>
      <c r="I254" s="11">
        <v>17.54</v>
      </c>
      <c r="J254" s="10">
        <v>898329.8</v>
      </c>
      <c r="K254" s="11">
        <v>16.64</v>
      </c>
      <c r="L254" s="10">
        <v>36895.699999999997</v>
      </c>
      <c r="M254" s="11">
        <v>13.24</v>
      </c>
      <c r="N254" s="10">
        <v>18062556.199999999</v>
      </c>
      <c r="O254" s="11">
        <v>15.46</v>
      </c>
      <c r="P254" s="10">
        <v>228392.60000000003</v>
      </c>
      <c r="Q254" s="11">
        <v>11.93</v>
      </c>
      <c r="R254" s="10">
        <v>3145954.7</v>
      </c>
      <c r="S254" s="11">
        <v>15.8</v>
      </c>
      <c r="T254" s="10">
        <v>3469753.2</v>
      </c>
      <c r="U254" s="11">
        <v>16.170000000000002</v>
      </c>
      <c r="V254" s="10">
        <v>1808201.5999999996</v>
      </c>
      <c r="W254" s="11">
        <v>19.02</v>
      </c>
      <c r="X254" s="10">
        <v>2562370.4</v>
      </c>
      <c r="Y254" s="11">
        <v>13.58</v>
      </c>
      <c r="Z254" s="10">
        <v>5422344.1000000006</v>
      </c>
      <c r="AA254" s="11">
        <v>13.48</v>
      </c>
      <c r="AC254" s="35">
        <f t="shared" si="4"/>
        <v>15.058800166662861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40891607.699999988</v>
      </c>
      <c r="E255" s="11">
        <v>15.148082151316345</v>
      </c>
      <c r="F255" s="10">
        <v>5118789</v>
      </c>
      <c r="G255" s="11">
        <v>14.18</v>
      </c>
      <c r="H255" s="10">
        <v>1112117.7</v>
      </c>
      <c r="I255" s="11">
        <v>17.39</v>
      </c>
      <c r="J255" s="10">
        <v>843207.2</v>
      </c>
      <c r="K255" s="11">
        <v>16.510000000000002</v>
      </c>
      <c r="L255" s="10">
        <v>35715.800000000003</v>
      </c>
      <c r="M255" s="11">
        <v>13.26</v>
      </c>
      <c r="N255" s="10">
        <v>17301960.800000001</v>
      </c>
      <c r="O255" s="11">
        <v>15.47</v>
      </c>
      <c r="P255" s="10">
        <v>233282.59999999998</v>
      </c>
      <c r="Q255" s="11">
        <v>11.9</v>
      </c>
      <c r="R255" s="10">
        <v>3164949.3</v>
      </c>
      <c r="S255" s="11">
        <v>15.33</v>
      </c>
      <c r="T255" s="10">
        <v>3393994.0000000005</v>
      </c>
      <c r="U255" s="11">
        <v>16.22</v>
      </c>
      <c r="V255" s="10">
        <v>1722351.3</v>
      </c>
      <c r="W255" s="11">
        <v>19.010000000000002</v>
      </c>
      <c r="X255" s="10">
        <v>2583135.7999999998</v>
      </c>
      <c r="Y255" s="11">
        <v>13.36</v>
      </c>
      <c r="Z255" s="10">
        <v>5382104.2000000011</v>
      </c>
      <c r="AA255" s="11">
        <v>13.35</v>
      </c>
      <c r="AC255" s="35">
        <f t="shared" si="4"/>
        <v>14.978265824980021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39942776.200000003</v>
      </c>
      <c r="E256" s="11">
        <v>14.799286687939297</v>
      </c>
      <c r="F256" s="10">
        <v>5076394.6000000006</v>
      </c>
      <c r="G256" s="11">
        <v>13.297121148541098</v>
      </c>
      <c r="H256" s="10">
        <v>1083694.2</v>
      </c>
      <c r="I256" s="11">
        <v>17.228381595103098</v>
      </c>
      <c r="J256" s="10">
        <v>777893.4</v>
      </c>
      <c r="K256" s="11">
        <v>16.401898064696297</v>
      </c>
      <c r="L256" s="10">
        <v>33934.400000000001</v>
      </c>
      <c r="M256" s="11">
        <v>13.288579494554199</v>
      </c>
      <c r="N256" s="10">
        <v>16605575.300000001</v>
      </c>
      <c r="O256" s="11">
        <v>15.365273567486701</v>
      </c>
      <c r="P256" s="10">
        <v>220310.19999999998</v>
      </c>
      <c r="Q256" s="11">
        <v>12.096447195817497</v>
      </c>
      <c r="R256" s="10">
        <v>3147981.7999999993</v>
      </c>
      <c r="S256" s="11">
        <v>13.666217379338098</v>
      </c>
      <c r="T256" s="10">
        <v>3350506</v>
      </c>
      <c r="U256" s="11">
        <v>16.080358241411901</v>
      </c>
      <c r="V256" s="10">
        <v>1624262</v>
      </c>
      <c r="W256" s="11">
        <v>18.984976725429799</v>
      </c>
      <c r="X256" s="10">
        <v>2485794.4</v>
      </c>
      <c r="Y256" s="11">
        <v>13.269173275150999</v>
      </c>
      <c r="Z256" s="10">
        <v>5536429.9000000004</v>
      </c>
      <c r="AA256" s="11">
        <v>13.223226306179699</v>
      </c>
      <c r="AC256" s="35">
        <f t="shared" si="4"/>
        <v>14.621861821302032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40269040.200000003</v>
      </c>
      <c r="E257" s="11">
        <v>14.6161011501089</v>
      </c>
      <c r="F257" s="10">
        <v>5164211.5000000009</v>
      </c>
      <c r="G257" s="11">
        <v>12.995228896608898</v>
      </c>
      <c r="H257" s="10">
        <v>1103556.2000000002</v>
      </c>
      <c r="I257" s="11">
        <v>16.864489750499299</v>
      </c>
      <c r="J257" s="10">
        <v>768479.20000000007</v>
      </c>
      <c r="K257" s="11">
        <v>16.228882736188599</v>
      </c>
      <c r="L257" s="10">
        <v>32932.800000000003</v>
      </c>
      <c r="M257" s="11">
        <v>13.3189614609143</v>
      </c>
      <c r="N257" s="10">
        <v>16516457.500000002</v>
      </c>
      <c r="O257" s="11">
        <v>15.211886500056101</v>
      </c>
      <c r="P257" s="10">
        <v>220831.6</v>
      </c>
      <c r="Q257" s="11">
        <v>12.301311936335201</v>
      </c>
      <c r="R257" s="10">
        <v>3346326.0000000005</v>
      </c>
      <c r="S257" s="11">
        <v>13.478499874190399</v>
      </c>
      <c r="T257" s="10">
        <v>3344879.8000000007</v>
      </c>
      <c r="U257" s="11">
        <v>16.124701004502498</v>
      </c>
      <c r="V257" s="10">
        <v>1580899.7</v>
      </c>
      <c r="W257" s="11">
        <v>18.867863907495199</v>
      </c>
      <c r="X257" s="10">
        <v>2424461</v>
      </c>
      <c r="Y257" s="11">
        <v>13.305157594615899</v>
      </c>
      <c r="Z257" s="10">
        <v>5766004.9000000004</v>
      </c>
      <c r="AA257" s="11">
        <v>12.982555727449999</v>
      </c>
      <c r="AC257" s="35">
        <f t="shared" si="4"/>
        <v>14.442362883530167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40900839.799999997</v>
      </c>
      <c r="E258" s="11">
        <v>14.244145619694599</v>
      </c>
      <c r="F258" s="10">
        <v>5141792.9000000004</v>
      </c>
      <c r="G258" s="11">
        <v>12.709286054286599</v>
      </c>
      <c r="H258" s="10">
        <v>1161101.7</v>
      </c>
      <c r="I258" s="11">
        <v>16.351162700907299</v>
      </c>
      <c r="J258" s="10">
        <v>785379.5</v>
      </c>
      <c r="K258" s="11">
        <v>15.930205055008399</v>
      </c>
      <c r="L258" s="10">
        <v>31914.300000000003</v>
      </c>
      <c r="M258" s="11">
        <v>13.3236993761417</v>
      </c>
      <c r="N258" s="10">
        <v>16835777.300000004</v>
      </c>
      <c r="O258" s="11">
        <v>14.478158783200296</v>
      </c>
      <c r="P258" s="10">
        <v>219790.40000000002</v>
      </c>
      <c r="Q258" s="11">
        <v>12.228552570994898</v>
      </c>
      <c r="R258" s="10">
        <v>3480149.6999999993</v>
      </c>
      <c r="S258" s="11">
        <v>13.266666278177599</v>
      </c>
      <c r="T258" s="10">
        <v>3365807.2</v>
      </c>
      <c r="U258" s="11">
        <v>16.368435290946</v>
      </c>
      <c r="V258" s="10">
        <v>1520591.2000000004</v>
      </c>
      <c r="W258" s="11">
        <v>18.891225225425497</v>
      </c>
      <c r="X258" s="10">
        <v>2404118.9</v>
      </c>
      <c r="Y258" s="11">
        <v>13.062473303213098</v>
      </c>
      <c r="Z258" s="10">
        <v>5954416.6999999993</v>
      </c>
      <c r="AA258" s="11">
        <v>13.014849665459302</v>
      </c>
      <c r="AC258" s="35">
        <f t="shared" si="4"/>
        <v>14.064707738894253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39880943.199999996</v>
      </c>
      <c r="E259" s="11">
        <v>14.115296240435953</v>
      </c>
      <c r="F259" s="10">
        <v>4965550.6999999993</v>
      </c>
      <c r="G259" s="11">
        <v>12.42</v>
      </c>
      <c r="H259" s="10">
        <v>1104899.1000000001</v>
      </c>
      <c r="I259" s="11">
        <v>16.02</v>
      </c>
      <c r="J259" s="10">
        <v>738671.20000000007</v>
      </c>
      <c r="K259" s="11">
        <v>15.91</v>
      </c>
      <c r="L259" s="10">
        <v>30044.899999999998</v>
      </c>
      <c r="M259" s="11">
        <v>13.33</v>
      </c>
      <c r="N259" s="10">
        <v>16494788.199999999</v>
      </c>
      <c r="O259" s="11">
        <v>14.37</v>
      </c>
      <c r="P259" s="10">
        <v>210441.90000000002</v>
      </c>
      <c r="Q259" s="11">
        <v>12.16</v>
      </c>
      <c r="R259" s="10">
        <v>3409682.1</v>
      </c>
      <c r="S259" s="11">
        <v>13.12</v>
      </c>
      <c r="T259" s="10">
        <v>3287345.8000000003</v>
      </c>
      <c r="U259" s="11">
        <v>16.239999999999998</v>
      </c>
      <c r="V259" s="10">
        <v>1444176.1</v>
      </c>
      <c r="W259" s="11">
        <v>18.89</v>
      </c>
      <c r="X259" s="10">
        <v>2334190.9000000004</v>
      </c>
      <c r="Y259" s="11">
        <v>12.99</v>
      </c>
      <c r="Z259" s="10">
        <v>5861152.2999999998</v>
      </c>
      <c r="AA259" s="11">
        <v>12.97</v>
      </c>
      <c r="AC259" s="35">
        <f t="shared" si="4"/>
        <v>13.933957275740813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40204595.200000003</v>
      </c>
      <c r="E260" s="11">
        <v>13.964498516428293</v>
      </c>
      <c r="F260" s="10">
        <v>5043196.3999999994</v>
      </c>
      <c r="G260" s="11">
        <v>12.15</v>
      </c>
      <c r="H260" s="10">
        <v>1129496.4000000001</v>
      </c>
      <c r="I260" s="11">
        <v>15.63</v>
      </c>
      <c r="J260" s="10">
        <v>767000.5</v>
      </c>
      <c r="K260" s="11">
        <v>15.71</v>
      </c>
      <c r="L260" s="10">
        <v>28962.9</v>
      </c>
      <c r="M260" s="11">
        <v>13.34</v>
      </c>
      <c r="N260" s="10">
        <v>16510473.599999998</v>
      </c>
      <c r="O260" s="11">
        <v>14.35</v>
      </c>
      <c r="P260" s="10">
        <v>192278.7</v>
      </c>
      <c r="Q260" s="11">
        <v>12.14</v>
      </c>
      <c r="R260" s="10">
        <v>3592066.8000000003</v>
      </c>
      <c r="S260" s="11">
        <v>12.83</v>
      </c>
      <c r="T260" s="10">
        <v>3327077.1000000006</v>
      </c>
      <c r="U260" s="11">
        <v>16.100000000000001</v>
      </c>
      <c r="V260" s="10">
        <v>1403827.9000000001</v>
      </c>
      <c r="W260" s="11">
        <v>18.829999999999998</v>
      </c>
      <c r="X260" s="10">
        <v>2368272.6</v>
      </c>
      <c r="Y260" s="11">
        <v>12.62</v>
      </c>
      <c r="Z260" s="10">
        <v>5841942.3000000007</v>
      </c>
      <c r="AA260" s="11">
        <v>12.83</v>
      </c>
      <c r="AC260" s="35">
        <f t="shared" si="4"/>
        <v>13.791383083962877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40647198.100000001</v>
      </c>
      <c r="E261" s="11">
        <v>13.809003044640374</v>
      </c>
      <c r="F261" s="10">
        <v>5164582.3</v>
      </c>
      <c r="G261" s="11">
        <v>11.87</v>
      </c>
      <c r="H261" s="10">
        <v>1118233.6000000001</v>
      </c>
      <c r="I261" s="11">
        <v>15.22</v>
      </c>
      <c r="J261" s="10">
        <v>742565.60000000009</v>
      </c>
      <c r="K261" s="11">
        <v>15.68</v>
      </c>
      <c r="L261" s="10">
        <v>73554.599999999991</v>
      </c>
      <c r="M261" s="11">
        <v>11.41</v>
      </c>
      <c r="N261" s="10">
        <v>16690616.399999999</v>
      </c>
      <c r="O261" s="11">
        <v>14.21</v>
      </c>
      <c r="P261" s="10">
        <v>187466.7</v>
      </c>
      <c r="Q261" s="11">
        <v>12.01</v>
      </c>
      <c r="R261" s="10">
        <v>4137522.4999999995</v>
      </c>
      <c r="S261" s="11">
        <v>12.53</v>
      </c>
      <c r="T261" s="10">
        <v>3317798.6999999997</v>
      </c>
      <c r="U261" s="11">
        <v>16.239999999999998</v>
      </c>
      <c r="V261" s="10">
        <v>1352616.5999999999</v>
      </c>
      <c r="W261" s="11">
        <v>18.78</v>
      </c>
      <c r="X261" s="10">
        <v>2510028.1999999997</v>
      </c>
      <c r="Y261" s="11">
        <v>12.41</v>
      </c>
      <c r="Z261" s="10">
        <v>5352212.9000000004</v>
      </c>
      <c r="AA261" s="11">
        <v>12.85</v>
      </c>
      <c r="AC261" s="35">
        <f t="shared" si="4"/>
        <v>13.63751695734436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41623999.399999999</v>
      </c>
      <c r="E262" s="15">
        <v>13.45</v>
      </c>
      <c r="F262" s="14">
        <v>5413708.5999999996</v>
      </c>
      <c r="G262" s="15">
        <v>11.4</v>
      </c>
      <c r="H262" s="14">
        <v>1113263.6000000001</v>
      </c>
      <c r="I262" s="15">
        <v>14.62</v>
      </c>
      <c r="J262" s="14">
        <v>737864.29999999993</v>
      </c>
      <c r="K262" s="15">
        <v>15.46</v>
      </c>
      <c r="L262" s="14">
        <v>73084.800000000017</v>
      </c>
      <c r="M262" s="15">
        <v>11.28</v>
      </c>
      <c r="N262" s="14">
        <v>17298782.200000003</v>
      </c>
      <c r="O262" s="15">
        <v>13.71</v>
      </c>
      <c r="P262" s="14">
        <v>178851.4</v>
      </c>
      <c r="Q262" s="15">
        <v>11.96</v>
      </c>
      <c r="R262" s="14">
        <v>4065366.5</v>
      </c>
      <c r="S262" s="15">
        <v>12.42</v>
      </c>
      <c r="T262" s="14">
        <v>3279164.4000000004</v>
      </c>
      <c r="U262" s="15">
        <v>16.32</v>
      </c>
      <c r="V262" s="14">
        <v>1281760.5999999999</v>
      </c>
      <c r="W262" s="15">
        <v>18.77</v>
      </c>
      <c r="X262" s="14">
        <v>2649917.7999999998</v>
      </c>
      <c r="Y262" s="15">
        <v>12.25</v>
      </c>
      <c r="Z262" s="14">
        <v>5532235.2000000002</v>
      </c>
      <c r="AA262" s="15">
        <v>12.59</v>
      </c>
      <c r="AC262" s="36">
        <f t="shared" si="4"/>
        <v>13.277634119700865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41129363.800000004</v>
      </c>
      <c r="E263" s="13">
        <v>13.31</v>
      </c>
      <c r="F263" s="12">
        <v>5445080.1000000006</v>
      </c>
      <c r="G263" s="13">
        <v>11.39</v>
      </c>
      <c r="H263" s="12">
        <v>1117609.1999999997</v>
      </c>
      <c r="I263" s="13">
        <v>14.08</v>
      </c>
      <c r="J263" s="12">
        <v>705929.9</v>
      </c>
      <c r="K263" s="13">
        <v>15.34</v>
      </c>
      <c r="L263" s="12">
        <v>97398.5</v>
      </c>
      <c r="M263" s="13">
        <v>10.98</v>
      </c>
      <c r="N263" s="12">
        <v>17287604.100000001</v>
      </c>
      <c r="O263" s="13">
        <v>13.48</v>
      </c>
      <c r="P263" s="12">
        <v>179654.2</v>
      </c>
      <c r="Q263" s="13">
        <v>11.94</v>
      </c>
      <c r="R263" s="12">
        <v>3794464.5999999996</v>
      </c>
      <c r="S263" s="13">
        <v>12.42</v>
      </c>
      <c r="T263" s="12">
        <v>3193206.9</v>
      </c>
      <c r="U263" s="13">
        <v>16.54</v>
      </c>
      <c r="V263" s="12">
        <v>1225688.8999999999</v>
      </c>
      <c r="W263" s="13">
        <v>18.7</v>
      </c>
      <c r="X263" s="12">
        <v>2596978.0999999996</v>
      </c>
      <c r="Y263" s="13">
        <v>12.1</v>
      </c>
      <c r="Z263" s="12">
        <v>5485749.2999999998</v>
      </c>
      <c r="AA263" s="13">
        <v>12.5</v>
      </c>
      <c r="AC263" s="35">
        <f t="shared" si="4"/>
        <v>13.151018534510968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41422773.799999997</v>
      </c>
      <c r="E264" s="11">
        <v>13.13</v>
      </c>
      <c r="F264" s="10">
        <v>5569467.7000000002</v>
      </c>
      <c r="G264" s="11">
        <v>11.22</v>
      </c>
      <c r="H264" s="10">
        <v>1177488.2</v>
      </c>
      <c r="I264" s="11">
        <v>13.45</v>
      </c>
      <c r="J264" s="10">
        <v>717662.89999999991</v>
      </c>
      <c r="K264" s="11">
        <v>14.86</v>
      </c>
      <c r="L264" s="10">
        <v>131818.20000000001</v>
      </c>
      <c r="M264" s="11">
        <v>10.82</v>
      </c>
      <c r="N264" s="10">
        <v>17222953.800000001</v>
      </c>
      <c r="O264" s="11">
        <v>13.31</v>
      </c>
      <c r="P264" s="10">
        <v>188262.30000000002</v>
      </c>
      <c r="Q264" s="11">
        <v>11.93</v>
      </c>
      <c r="R264" s="10">
        <v>3882755.6</v>
      </c>
      <c r="S264" s="11">
        <v>12.2</v>
      </c>
      <c r="T264" s="10">
        <v>3100497.9000000004</v>
      </c>
      <c r="U264" s="11">
        <v>16.72</v>
      </c>
      <c r="V264" s="10">
        <v>1202980.1000000001</v>
      </c>
      <c r="W264" s="11">
        <v>18.46</v>
      </c>
      <c r="X264" s="10">
        <v>2583246.2999999998</v>
      </c>
      <c r="Y264" s="11">
        <v>11.84</v>
      </c>
      <c r="Z264" s="10">
        <v>5645640.7999999998</v>
      </c>
      <c r="AA264" s="11">
        <v>12.37</v>
      </c>
      <c r="AC264" s="35">
        <f t="shared" si="4"/>
        <v>12.96707367037042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41614851.600000001</v>
      </c>
      <c r="E265" s="11">
        <v>12.872222941268399</v>
      </c>
      <c r="F265" s="10">
        <v>5631943.5</v>
      </c>
      <c r="G265" s="11">
        <v>11.077672052640398</v>
      </c>
      <c r="H265" s="10">
        <v>1116593.5</v>
      </c>
      <c r="I265" s="11">
        <v>13.351326791710699</v>
      </c>
      <c r="J265" s="10">
        <v>784706.4</v>
      </c>
      <c r="K265" s="11">
        <v>14.304749995667201</v>
      </c>
      <c r="L265" s="10">
        <v>119468.70000000001</v>
      </c>
      <c r="M265" s="11">
        <v>10.753992049800502</v>
      </c>
      <c r="N265" s="10">
        <v>17609127</v>
      </c>
      <c r="O265" s="11">
        <v>12.895342864811001</v>
      </c>
      <c r="P265" s="10">
        <v>191679.09999999998</v>
      </c>
      <c r="Q265" s="11">
        <v>11.968661726813201</v>
      </c>
      <c r="R265" s="10">
        <v>3833762.1999999993</v>
      </c>
      <c r="S265" s="11">
        <v>12.066159993700198</v>
      </c>
      <c r="T265" s="10">
        <v>3038456.2</v>
      </c>
      <c r="U265" s="11">
        <v>16.8556513083848</v>
      </c>
      <c r="V265" s="10">
        <v>1137859.0999999999</v>
      </c>
      <c r="W265" s="11">
        <v>18.377403152112599</v>
      </c>
      <c r="X265" s="10">
        <v>2593891.1000000006</v>
      </c>
      <c r="Y265" s="11">
        <v>11.6079781437239</v>
      </c>
      <c r="Z265" s="10">
        <v>5557364.7999999998</v>
      </c>
      <c r="AA265" s="11">
        <v>12.236821286412599</v>
      </c>
      <c r="AC265" s="35">
        <f t="shared" si="4"/>
        <v>12.717465410800978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41080302.699999996</v>
      </c>
      <c r="E266" s="11">
        <v>12.716530401466597</v>
      </c>
      <c r="F266" s="10">
        <v>5639269.4000000013</v>
      </c>
      <c r="G266" s="11">
        <v>10.917171030878601</v>
      </c>
      <c r="H266" s="10">
        <v>1088718.7</v>
      </c>
      <c r="I266" s="11">
        <v>13.1397885946113</v>
      </c>
      <c r="J266" s="10">
        <v>739524.6</v>
      </c>
      <c r="K266" s="11">
        <v>14.156126312768997</v>
      </c>
      <c r="L266" s="10">
        <v>142490.70000000001</v>
      </c>
      <c r="M266" s="11">
        <v>10.397867018689599</v>
      </c>
      <c r="N266" s="10">
        <v>17189156.900000002</v>
      </c>
      <c r="O266" s="11">
        <v>12.790355419118901</v>
      </c>
      <c r="P266" s="10">
        <v>179975</v>
      </c>
      <c r="Q266" s="11">
        <v>11.948734963189299</v>
      </c>
      <c r="R266" s="10">
        <v>3948979.9</v>
      </c>
      <c r="S266" s="11">
        <v>11.7615844805895</v>
      </c>
      <c r="T266" s="10">
        <v>2967320.5</v>
      </c>
      <c r="U266" s="11">
        <v>17.031737285203899</v>
      </c>
      <c r="V266" s="10">
        <v>1079558.5000000002</v>
      </c>
      <c r="W266" s="11">
        <v>18.192282976790999</v>
      </c>
      <c r="X266" s="10">
        <v>2646915.4000000004</v>
      </c>
      <c r="Y266" s="11">
        <v>11.4688796581863</v>
      </c>
      <c r="Z266" s="10">
        <v>5458393.0999999996</v>
      </c>
      <c r="AA266" s="11">
        <v>12.0164561997193</v>
      </c>
      <c r="AC266" s="35">
        <f t="shared" si="4"/>
        <v>12.568748270038435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42226448.499999993</v>
      </c>
      <c r="E267" s="11">
        <v>12.438808712506299</v>
      </c>
      <c r="F267" s="10">
        <v>5772315.8000000007</v>
      </c>
      <c r="G267" s="11">
        <v>10.8131571411945</v>
      </c>
      <c r="H267" s="10">
        <v>1057910</v>
      </c>
      <c r="I267" s="11">
        <v>13.003859904906799</v>
      </c>
      <c r="J267" s="10">
        <v>767059.7</v>
      </c>
      <c r="K267" s="11">
        <v>13.8778926724999</v>
      </c>
      <c r="L267" s="10">
        <v>152546.1</v>
      </c>
      <c r="M267" s="11">
        <v>10.3008936314989</v>
      </c>
      <c r="N267" s="10">
        <v>17568956.5</v>
      </c>
      <c r="O267" s="11">
        <v>12.6253467553409</v>
      </c>
      <c r="P267" s="10">
        <v>176176.5</v>
      </c>
      <c r="Q267" s="11">
        <v>11.871631920261798</v>
      </c>
      <c r="R267" s="10">
        <v>4232018.2</v>
      </c>
      <c r="S267" s="11">
        <v>11.3904837127118</v>
      </c>
      <c r="T267" s="10">
        <v>2932822.6999999993</v>
      </c>
      <c r="U267" s="11">
        <v>17.185328809682197</v>
      </c>
      <c r="V267" s="10">
        <v>1042183.8000000002</v>
      </c>
      <c r="W267" s="11">
        <v>18.109015796445902</v>
      </c>
      <c r="X267" s="10">
        <v>2700294.1999999997</v>
      </c>
      <c r="Y267" s="11">
        <v>11.298646018644899</v>
      </c>
      <c r="Z267" s="10">
        <v>5824165</v>
      </c>
      <c r="AA267" s="11">
        <v>11.153837912043999</v>
      </c>
      <c r="AC267" s="35">
        <f t="shared" si="4"/>
        <v>12.295321921894105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42381993.699999996</v>
      </c>
      <c r="E268" s="11">
        <v>12.34386711048</v>
      </c>
      <c r="F268" s="10">
        <v>5811073.7000000002</v>
      </c>
      <c r="G268" s="11">
        <v>10.6429089202569</v>
      </c>
      <c r="H268" s="10">
        <v>1071653</v>
      </c>
      <c r="I268" s="11">
        <v>12.823690596676299</v>
      </c>
      <c r="J268" s="10">
        <v>735800.20000000007</v>
      </c>
      <c r="K268" s="11">
        <v>13.738647479302099</v>
      </c>
      <c r="L268" s="10">
        <v>48838.799999999996</v>
      </c>
      <c r="M268" s="11">
        <v>9.6039951841568598</v>
      </c>
      <c r="N268" s="10">
        <v>17973939.299999997</v>
      </c>
      <c r="O268" s="11">
        <v>12.448939990188999</v>
      </c>
      <c r="P268" s="10">
        <v>178727.2</v>
      </c>
      <c r="Q268" s="11">
        <v>11.601039617920501</v>
      </c>
      <c r="R268" s="10">
        <v>4433499.3000000007</v>
      </c>
      <c r="S268" s="11">
        <v>11.2399438030812</v>
      </c>
      <c r="T268" s="10">
        <v>2945942.3000000003</v>
      </c>
      <c r="U268" s="11">
        <v>16.591933094887803</v>
      </c>
      <c r="V268" s="10">
        <v>1013703</v>
      </c>
      <c r="W268" s="11">
        <v>18.012790833212499</v>
      </c>
      <c r="X268" s="10">
        <v>2755283.2</v>
      </c>
      <c r="Y268" s="11">
        <v>11.201880305080801</v>
      </c>
      <c r="Z268" s="10">
        <v>5413533.7000000002</v>
      </c>
      <c r="AA268" s="11">
        <v>11.697614448026799</v>
      </c>
      <c r="AC268" s="35">
        <f t="shared" si="4"/>
        <v>12.204953829624863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42008142</v>
      </c>
      <c r="E269" s="11">
        <v>12.139685142823</v>
      </c>
      <c r="F269" s="10">
        <v>5397859.7999999998</v>
      </c>
      <c r="G269" s="11">
        <v>10.544208216745499</v>
      </c>
      <c r="H269" s="10">
        <v>1041295.2999999999</v>
      </c>
      <c r="I269" s="11">
        <v>12.8408814694544</v>
      </c>
      <c r="J269" s="10">
        <v>715163.70000000007</v>
      </c>
      <c r="K269" s="11">
        <v>13.8203005843278</v>
      </c>
      <c r="L269" s="10">
        <v>51588.999999999993</v>
      </c>
      <c r="M269" s="11">
        <v>9.5425749675318414</v>
      </c>
      <c r="N269" s="10">
        <v>17676315.600000001</v>
      </c>
      <c r="O269" s="11">
        <v>12.294159187845699</v>
      </c>
      <c r="P269" s="10">
        <v>182893.09999999998</v>
      </c>
      <c r="Q269" s="11">
        <v>11.4281990135221</v>
      </c>
      <c r="R269" s="10">
        <v>4456070.3999999994</v>
      </c>
      <c r="S269" s="11">
        <v>11.040016140678601</v>
      </c>
      <c r="T269" s="10">
        <v>3079500.4999999995</v>
      </c>
      <c r="U269" s="11">
        <v>15.997654416682199</v>
      </c>
      <c r="V269" s="10">
        <v>978857.29999999993</v>
      </c>
      <c r="W269" s="11">
        <v>17.902671624352198</v>
      </c>
      <c r="X269" s="10">
        <v>2778876.3000000003</v>
      </c>
      <c r="Y269" s="11">
        <v>11.102208505286798</v>
      </c>
      <c r="Z269" s="10">
        <v>5649720.9999999991</v>
      </c>
      <c r="AA269" s="11">
        <v>11.1617840125203</v>
      </c>
      <c r="AC269" s="35">
        <f t="shared" si="4"/>
        <v>12.002194532677308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42073499.899999991</v>
      </c>
      <c r="E270" s="11">
        <v>12.008976384467598</v>
      </c>
      <c r="F270" s="10">
        <v>5258964.2999999989</v>
      </c>
      <c r="G270" s="11">
        <v>10.503650299546599</v>
      </c>
      <c r="H270" s="10">
        <v>1017507.1000000001</v>
      </c>
      <c r="I270" s="11">
        <v>12.657047862368699</v>
      </c>
      <c r="J270" s="10">
        <v>646020.6</v>
      </c>
      <c r="K270" s="11">
        <v>13.7682348535016</v>
      </c>
      <c r="L270" s="10">
        <v>53577.7</v>
      </c>
      <c r="M270" s="11">
        <v>9.4981792798123106</v>
      </c>
      <c r="N270" s="10">
        <v>17473546.100000001</v>
      </c>
      <c r="O270" s="11">
        <v>12.257047993824198</v>
      </c>
      <c r="P270" s="10">
        <v>175130.80000000002</v>
      </c>
      <c r="Q270" s="11">
        <v>11.419355230490599</v>
      </c>
      <c r="R270" s="10">
        <v>4661706.1000000006</v>
      </c>
      <c r="S270" s="11">
        <v>10.861956419560599</v>
      </c>
      <c r="T270" s="10">
        <v>3132113.1999999997</v>
      </c>
      <c r="U270" s="11">
        <v>15.683210833503699</v>
      </c>
      <c r="V270" s="10">
        <v>950684.8</v>
      </c>
      <c r="W270" s="11">
        <v>17.733547997191096</v>
      </c>
      <c r="X270" s="10">
        <v>2751214.1</v>
      </c>
      <c r="Y270" s="11">
        <v>10.831840384214399</v>
      </c>
      <c r="Z270" s="10">
        <v>5953035.1000000006</v>
      </c>
      <c r="AA270" s="11">
        <v>10.943781278729601</v>
      </c>
      <c r="AC270" s="35">
        <f t="shared" si="4"/>
        <v>11.876634685449819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41729342.700000003</v>
      </c>
      <c r="E271" s="11">
        <v>11.806256788870998</v>
      </c>
      <c r="F271" s="10">
        <v>5395174.7000000002</v>
      </c>
      <c r="G271" s="11">
        <v>10.3799448370041</v>
      </c>
      <c r="H271" s="10">
        <v>1001974.3</v>
      </c>
      <c r="I271" s="11">
        <v>12.536388374432399</v>
      </c>
      <c r="J271" s="10">
        <v>617663.69999999995</v>
      </c>
      <c r="K271" s="11">
        <v>13.661453009137501</v>
      </c>
      <c r="L271" s="10">
        <v>52866.899999999994</v>
      </c>
      <c r="M271" s="11">
        <v>9.5000255358267598</v>
      </c>
      <c r="N271" s="10">
        <v>17129938.5</v>
      </c>
      <c r="O271" s="11">
        <v>11.942848896509501</v>
      </c>
      <c r="P271" s="10">
        <v>79404.3</v>
      </c>
      <c r="Q271" s="11">
        <v>11.110376616883499</v>
      </c>
      <c r="R271" s="10">
        <v>4749133.8000000007</v>
      </c>
      <c r="S271" s="11">
        <v>10.766493418863</v>
      </c>
      <c r="T271" s="10">
        <v>3114251.9000000013</v>
      </c>
      <c r="U271" s="11">
        <v>15.599596842182201</v>
      </c>
      <c r="V271" s="10">
        <v>893019.29999999981</v>
      </c>
      <c r="W271" s="11">
        <v>17.624374336590503</v>
      </c>
      <c r="X271" s="10">
        <v>2756572.2</v>
      </c>
      <c r="Y271" s="11">
        <v>10.788134273065701</v>
      </c>
      <c r="Z271" s="10">
        <v>5939343.0999999987</v>
      </c>
      <c r="AA271" s="11">
        <v>10.8617924662409</v>
      </c>
      <c r="AC271" s="35">
        <f t="shared" si="4"/>
        <v>11.679024686977586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41425428</v>
      </c>
      <c r="E272" s="11">
        <v>11.722475507724399</v>
      </c>
      <c r="F272" s="10">
        <v>5491340.7999999998</v>
      </c>
      <c r="G272" s="11">
        <v>10.1167469110641</v>
      </c>
      <c r="H272" s="10">
        <v>968292.20000000007</v>
      </c>
      <c r="I272" s="11">
        <v>12.341241389737499</v>
      </c>
      <c r="J272" s="10">
        <v>619166.6</v>
      </c>
      <c r="K272" s="11">
        <v>13.5920813541945</v>
      </c>
      <c r="L272" s="10">
        <v>35800</v>
      </c>
      <c r="M272" s="11">
        <v>9</v>
      </c>
      <c r="N272" s="10">
        <v>16876932.100000001</v>
      </c>
      <c r="O272" s="11">
        <v>11.9819555224139</v>
      </c>
      <c r="P272" s="10">
        <v>76461.7</v>
      </c>
      <c r="Q272" s="11">
        <v>11.114768635800701</v>
      </c>
      <c r="R272" s="10">
        <v>4972362.8000000007</v>
      </c>
      <c r="S272" s="11">
        <v>10.613883518917799</v>
      </c>
      <c r="T272" s="10">
        <v>3038852.4999999995</v>
      </c>
      <c r="U272" s="11">
        <v>15.603363551208899</v>
      </c>
      <c r="V272" s="10">
        <v>859313.99999999988</v>
      </c>
      <c r="W272" s="11">
        <v>17.503002763832498</v>
      </c>
      <c r="X272" s="10">
        <v>2646479.3999999994</v>
      </c>
      <c r="Y272" s="11">
        <v>10.5960960141991</v>
      </c>
      <c r="Z272" s="10">
        <v>5840425.8999999994</v>
      </c>
      <c r="AA272" s="11">
        <v>10.79070972307</v>
      </c>
      <c r="AC272" s="35">
        <f t="shared" ref="AC272:AC310" si="5">(F272*G272+H272*I272+J272*K272+L272*M272+N272*O272+P272*Q272+R272*S272+T272*U272+X272*Y272+Z272*AA272)/(F272+H272+J272+L272+N272+P272+R272+T272+X272+Z272)</f>
        <v>11.600026312848195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41326675.5</v>
      </c>
      <c r="E273" s="11">
        <v>11.546877185487599</v>
      </c>
      <c r="F273" s="10">
        <v>5486473.7999999998</v>
      </c>
      <c r="G273" s="11">
        <v>9.9547987654657213</v>
      </c>
      <c r="H273" s="10">
        <v>934591.8</v>
      </c>
      <c r="I273" s="11">
        <v>12.306887824181599</v>
      </c>
      <c r="J273" s="10">
        <v>618698.80000000005</v>
      </c>
      <c r="K273" s="11">
        <v>13.223199371002499</v>
      </c>
      <c r="L273" s="10">
        <v>35320</v>
      </c>
      <c r="M273" s="11">
        <v>9</v>
      </c>
      <c r="N273" s="10">
        <v>16977263.5</v>
      </c>
      <c r="O273" s="11">
        <v>11.692806468604296</v>
      </c>
      <c r="P273" s="10">
        <v>69394.600000000006</v>
      </c>
      <c r="Q273" s="11">
        <v>10.716252964928099</v>
      </c>
      <c r="R273" s="10">
        <v>4987043.8000000007</v>
      </c>
      <c r="S273" s="11">
        <v>10.514466454054398</v>
      </c>
      <c r="T273" s="10">
        <v>3014892.6</v>
      </c>
      <c r="U273" s="11">
        <v>15.6078082758238</v>
      </c>
      <c r="V273" s="10">
        <v>831642.79999999993</v>
      </c>
      <c r="W273" s="11">
        <v>17.477159344131898</v>
      </c>
      <c r="X273" s="10">
        <v>2606118.3999999994</v>
      </c>
      <c r="Y273" s="11">
        <v>10.5813756769455</v>
      </c>
      <c r="Z273" s="10">
        <v>5765235.4000000004</v>
      </c>
      <c r="AA273" s="11">
        <v>10.705162410193999</v>
      </c>
      <c r="AC273" s="35">
        <f t="shared" si="5"/>
        <v>11.425087520672612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41118711.600000001</v>
      </c>
      <c r="E274" s="15">
        <v>11.261796334275202</v>
      </c>
      <c r="F274" s="14">
        <v>5547906.2999999998</v>
      </c>
      <c r="G274" s="15">
        <v>9.8727978940451795</v>
      </c>
      <c r="H274" s="14">
        <v>882704.5</v>
      </c>
      <c r="I274" s="15">
        <v>12.0128155186702</v>
      </c>
      <c r="J274" s="14">
        <v>671558.79999999993</v>
      </c>
      <c r="K274" s="15">
        <v>12.638798272020301</v>
      </c>
      <c r="L274" s="14">
        <v>33853.699999999997</v>
      </c>
      <c r="M274" s="15">
        <v>8.9998670750907603</v>
      </c>
      <c r="N274" s="14">
        <v>16788385.100000001</v>
      </c>
      <c r="O274" s="15">
        <v>11.460152183904798</v>
      </c>
      <c r="P274" s="14">
        <v>60733.1</v>
      </c>
      <c r="Q274" s="15">
        <v>10.2407412267775</v>
      </c>
      <c r="R274" s="14">
        <v>4958612.3</v>
      </c>
      <c r="S274" s="15">
        <v>10.415931888040497</v>
      </c>
      <c r="T274" s="14">
        <v>2899576.5</v>
      </c>
      <c r="U274" s="15">
        <v>14.207060262076203</v>
      </c>
      <c r="V274" s="14">
        <v>796937.5</v>
      </c>
      <c r="W274" s="15">
        <v>17.264164031683801</v>
      </c>
      <c r="X274" s="14">
        <v>2672455.7000000002</v>
      </c>
      <c r="Y274" s="15">
        <v>10.463650081458798</v>
      </c>
      <c r="Z274" s="14">
        <v>5805988.1000000006</v>
      </c>
      <c r="AA274" s="15">
        <v>10.5609120029027</v>
      </c>
      <c r="AC274" s="36">
        <f t="shared" si="5"/>
        <v>11.143162866040655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40841208.900000006</v>
      </c>
      <c r="E275" s="13">
        <v>11.075718759710901</v>
      </c>
      <c r="F275" s="12">
        <v>5317559.9999999991</v>
      </c>
      <c r="G275" s="13">
        <v>9.8131962020174708</v>
      </c>
      <c r="H275" s="12">
        <v>866290.9</v>
      </c>
      <c r="I275" s="13">
        <v>11.878220114051798</v>
      </c>
      <c r="J275" s="12">
        <v>666257</v>
      </c>
      <c r="K275" s="13">
        <v>12.5650555056082</v>
      </c>
      <c r="L275" s="12">
        <v>32641.9</v>
      </c>
      <c r="M275" s="13">
        <v>9</v>
      </c>
      <c r="N275" s="12">
        <v>16886476.100000001</v>
      </c>
      <c r="O275" s="13">
        <v>11.1289286492994</v>
      </c>
      <c r="P275" s="12">
        <v>58848.100000000006</v>
      </c>
      <c r="Q275" s="13">
        <v>10.185496065293499</v>
      </c>
      <c r="R275" s="12">
        <v>5060292.0999999987</v>
      </c>
      <c r="S275" s="13">
        <v>10.369202937316599</v>
      </c>
      <c r="T275" s="12">
        <v>2790122.6</v>
      </c>
      <c r="U275" s="13">
        <v>14.047435174712399</v>
      </c>
      <c r="V275" s="12">
        <v>766842.29999999993</v>
      </c>
      <c r="W275" s="13">
        <v>17.0299263473077</v>
      </c>
      <c r="X275" s="12">
        <v>2667256.7999999998</v>
      </c>
      <c r="Y275" s="13">
        <v>10.4781306288168</v>
      </c>
      <c r="Z275" s="12">
        <v>5728621.0999999996</v>
      </c>
      <c r="AA275" s="13">
        <v>10.4751170996455</v>
      </c>
      <c r="AC275" s="35">
        <f t="shared" si="5"/>
        <v>10.961782130675012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41331111.000000007</v>
      </c>
      <c r="E276" s="11">
        <v>10.938294272708999</v>
      </c>
      <c r="F276" s="10">
        <v>5436612.7000000011</v>
      </c>
      <c r="G276" s="11">
        <v>9.6935254552894694</v>
      </c>
      <c r="H276" s="10">
        <v>880385.8</v>
      </c>
      <c r="I276" s="11">
        <v>11.561082516324099</v>
      </c>
      <c r="J276" s="10">
        <v>725020.9</v>
      </c>
      <c r="K276" s="11">
        <v>12.1175055201857</v>
      </c>
      <c r="L276" s="10">
        <v>31477.7</v>
      </c>
      <c r="M276" s="11">
        <v>9</v>
      </c>
      <c r="N276" s="10">
        <v>17214752</v>
      </c>
      <c r="O276" s="11">
        <v>10.959212073226499</v>
      </c>
      <c r="P276" s="10">
        <v>57846.3</v>
      </c>
      <c r="Q276" s="11">
        <v>10.1452585212883</v>
      </c>
      <c r="R276" s="10">
        <v>5133754.4000000004</v>
      </c>
      <c r="S276" s="11">
        <v>10.307939050220197</v>
      </c>
      <c r="T276" s="10">
        <v>2742742.7</v>
      </c>
      <c r="U276" s="11">
        <v>14.079739151616399</v>
      </c>
      <c r="V276" s="10">
        <v>746076.49999999988</v>
      </c>
      <c r="W276" s="11">
        <v>16.946983192742302</v>
      </c>
      <c r="X276" s="10">
        <v>2696107</v>
      </c>
      <c r="Y276" s="11">
        <v>10.4912239236054</v>
      </c>
      <c r="Z276" s="10">
        <v>5666335</v>
      </c>
      <c r="AA276" s="11">
        <v>10.312350607756199</v>
      </c>
      <c r="AC276" s="35">
        <f t="shared" si="5"/>
        <v>10.827836276201765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42623322.000000007</v>
      </c>
      <c r="E277" s="11">
        <v>10.813070113024036</v>
      </c>
      <c r="F277" s="10">
        <v>5404775</v>
      </c>
      <c r="G277" s="11">
        <v>9.8025963842087336</v>
      </c>
      <c r="H277" s="10">
        <v>856279.5</v>
      </c>
      <c r="I277" s="11">
        <v>11.473731675938209</v>
      </c>
      <c r="J277" s="10">
        <v>793606.9</v>
      </c>
      <c r="K277" s="11">
        <v>11.712468436199334</v>
      </c>
      <c r="L277" s="10">
        <v>30595.1</v>
      </c>
      <c r="M277" s="11">
        <v>9</v>
      </c>
      <c r="N277" s="10">
        <v>17849513.199999996</v>
      </c>
      <c r="O277" s="11">
        <v>10.829345613414255</v>
      </c>
      <c r="P277" s="10">
        <v>55940.2</v>
      </c>
      <c r="Q277" s="11">
        <v>10.226594399018957</v>
      </c>
      <c r="R277" s="10">
        <v>5467652.7999999998</v>
      </c>
      <c r="S277" s="11">
        <v>10.189904755108081</v>
      </c>
      <c r="T277" s="10">
        <v>2683476.5</v>
      </c>
      <c r="U277" s="11">
        <v>14.015422432057806</v>
      </c>
      <c r="V277" s="10">
        <v>720850.10000000009</v>
      </c>
      <c r="W277" s="11">
        <v>16.78312586902603</v>
      </c>
      <c r="X277" s="10">
        <v>2777997.4</v>
      </c>
      <c r="Y277" s="11">
        <v>10.461319253934519</v>
      </c>
      <c r="Z277" s="10">
        <v>5982635.3000000007</v>
      </c>
      <c r="AA277" s="11">
        <v>10.217767264202118</v>
      </c>
      <c r="AC277" s="35">
        <f t="shared" si="5"/>
        <v>10.733549033942989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43704485.700000003</v>
      </c>
      <c r="E278" s="11">
        <v>10.719311050627473</v>
      </c>
      <c r="F278" s="10">
        <v>5562540.0999999996</v>
      </c>
      <c r="G278" s="11">
        <v>9.4696989607319875</v>
      </c>
      <c r="H278" s="10">
        <v>1040292.2000000001</v>
      </c>
      <c r="I278" s="11">
        <v>10.681459595678973</v>
      </c>
      <c r="J278" s="10">
        <v>831735.70000000019</v>
      </c>
      <c r="K278" s="11">
        <v>11.596524596695806</v>
      </c>
      <c r="L278" s="10">
        <v>44800.3</v>
      </c>
      <c r="M278" s="11">
        <v>9.6730981712176032</v>
      </c>
      <c r="N278" s="10">
        <v>18364417.400000002</v>
      </c>
      <c r="O278" s="11">
        <v>10.758715935742117</v>
      </c>
      <c r="P278" s="10">
        <v>43978.1</v>
      </c>
      <c r="Q278" s="11">
        <v>10.329780572603203</v>
      </c>
      <c r="R278" s="10">
        <v>5393523.0999999996</v>
      </c>
      <c r="S278" s="11">
        <v>10.194197035700094</v>
      </c>
      <c r="T278" s="10">
        <v>2633621.1000000006</v>
      </c>
      <c r="U278" s="11">
        <v>14.000741495046498</v>
      </c>
      <c r="V278" s="10">
        <v>723894.5</v>
      </c>
      <c r="W278" s="11">
        <v>16.533286343521063</v>
      </c>
      <c r="X278" s="10">
        <v>2817730.8</v>
      </c>
      <c r="Y278" s="11">
        <v>10.441855634328148</v>
      </c>
      <c r="Z278" s="10">
        <v>6247952.4000000013</v>
      </c>
      <c r="AA278" s="11">
        <v>10.13742407288507</v>
      </c>
      <c r="AC278" s="35">
        <f t="shared" si="5"/>
        <v>10.621389997888159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44157583.600000001</v>
      </c>
      <c r="E279" s="11">
        <v>10.611025874817125</v>
      </c>
      <c r="F279" s="10">
        <v>5589396.2999999998</v>
      </c>
      <c r="G279" s="11">
        <v>9.3517751392936646</v>
      </c>
      <c r="H279" s="10">
        <v>1111555.5</v>
      </c>
      <c r="I279" s="11">
        <v>10.320724159972221</v>
      </c>
      <c r="J279" s="10">
        <v>869586.7</v>
      </c>
      <c r="K279" s="11">
        <v>11.5370759039898</v>
      </c>
      <c r="L279" s="10">
        <v>43354.3</v>
      </c>
      <c r="M279" s="11">
        <v>9.6833785806713504</v>
      </c>
      <c r="N279" s="10">
        <v>18521201.600000001</v>
      </c>
      <c r="O279" s="11">
        <v>10.64551453853835</v>
      </c>
      <c r="P279" s="10">
        <v>42871</v>
      </c>
      <c r="Q279" s="11">
        <v>10.259858039233977</v>
      </c>
      <c r="R279" s="10">
        <v>5453395.5</v>
      </c>
      <c r="S279" s="11">
        <v>10.068797896283156</v>
      </c>
      <c r="T279" s="10">
        <v>2573869.7000000002</v>
      </c>
      <c r="U279" s="11">
        <v>14.004741344132547</v>
      </c>
      <c r="V279" s="10">
        <v>702505</v>
      </c>
      <c r="W279" s="11">
        <v>16.411146619597019</v>
      </c>
      <c r="X279" s="10">
        <v>2915212.2</v>
      </c>
      <c r="Y279" s="11">
        <v>10.400249789020513</v>
      </c>
      <c r="Z279" s="10">
        <v>6334635.7999999998</v>
      </c>
      <c r="AA279" s="11">
        <v>10.095479802958831</v>
      </c>
      <c r="AC279" s="35">
        <f t="shared" si="5"/>
        <v>10.517259761509205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44973809.199999988</v>
      </c>
      <c r="E280" s="11">
        <v>10.463062529935762</v>
      </c>
      <c r="F280" s="10">
        <v>5707175.5</v>
      </c>
      <c r="G280" s="11">
        <v>9.3023878575312775</v>
      </c>
      <c r="H280" s="10">
        <v>1112028.7</v>
      </c>
      <c r="I280" s="11">
        <v>10.186975262419047</v>
      </c>
      <c r="J280" s="10">
        <v>798304.60000000009</v>
      </c>
      <c r="K280" s="11">
        <v>11.552019037595409</v>
      </c>
      <c r="L280" s="10">
        <v>42006.7</v>
      </c>
      <c r="M280" s="11">
        <v>9.6963460590810513</v>
      </c>
      <c r="N280" s="10">
        <v>18841809.799999997</v>
      </c>
      <c r="O280" s="11">
        <v>10.479640496954824</v>
      </c>
      <c r="P280" s="10">
        <v>41802.700000000004</v>
      </c>
      <c r="Q280" s="11">
        <v>10.189463838460201</v>
      </c>
      <c r="R280" s="10">
        <v>5841847.5000000019</v>
      </c>
      <c r="S280" s="11">
        <v>9.84447282028502</v>
      </c>
      <c r="T280" s="10">
        <v>2437467.2000000002</v>
      </c>
      <c r="U280" s="11">
        <v>14.130723622865581</v>
      </c>
      <c r="V280" s="10">
        <v>687358.39999999991</v>
      </c>
      <c r="W280" s="11">
        <v>16.182694329479354</v>
      </c>
      <c r="X280" s="10">
        <v>2985015.6999999997</v>
      </c>
      <c r="Y280" s="11">
        <v>10.365632990473053</v>
      </c>
      <c r="Z280" s="10">
        <v>6478992.3999999994</v>
      </c>
      <c r="AA280" s="11">
        <v>9.9732413654320684</v>
      </c>
      <c r="AC280" s="35">
        <f t="shared" si="5"/>
        <v>10.374289623294905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45704250.399999999</v>
      </c>
      <c r="E281" s="11">
        <v>10.421920878916779</v>
      </c>
      <c r="F281" s="10">
        <v>5954751.4000000004</v>
      </c>
      <c r="G281" s="11">
        <v>9.256096678863873</v>
      </c>
      <c r="H281" s="10">
        <v>1128640.9000000001</v>
      </c>
      <c r="I281" s="11">
        <v>10.015147707299992</v>
      </c>
      <c r="J281" s="10">
        <v>813183.3</v>
      </c>
      <c r="K281" s="11">
        <v>11.375275685076165</v>
      </c>
      <c r="L281" s="10">
        <v>52352.6</v>
      </c>
      <c r="M281" s="11">
        <v>9.4758884945542388</v>
      </c>
      <c r="N281" s="10">
        <v>18747743.699999999</v>
      </c>
      <c r="O281" s="11">
        <v>10.542888018092555</v>
      </c>
      <c r="P281" s="10">
        <v>41284.100000000006</v>
      </c>
      <c r="Q281" s="11">
        <v>10.162608437630958</v>
      </c>
      <c r="R281" s="10">
        <v>6392895.7000000011</v>
      </c>
      <c r="S281" s="11">
        <v>9.6173711496654022</v>
      </c>
      <c r="T281" s="10">
        <v>2373574.6999999997</v>
      </c>
      <c r="U281" s="11">
        <v>14.227727832201793</v>
      </c>
      <c r="V281" s="10">
        <v>691280.70000000007</v>
      </c>
      <c r="W281" s="11">
        <v>16.076884439273378</v>
      </c>
      <c r="X281" s="10">
        <v>3038018.1</v>
      </c>
      <c r="Y281" s="11">
        <v>10.307164549151318</v>
      </c>
      <c r="Z281" s="10">
        <v>6470525.2000000002</v>
      </c>
      <c r="AA281" s="11">
        <v>9.9533211705906002</v>
      </c>
      <c r="AC281" s="35">
        <f t="shared" si="5"/>
        <v>10.335075527576228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46753726.799999997</v>
      </c>
      <c r="E282" s="11">
        <v>10.316460064120493</v>
      </c>
      <c r="F282" s="10">
        <v>5993996.0999999996</v>
      </c>
      <c r="G282" s="11">
        <v>9.2283992004933086</v>
      </c>
      <c r="H282" s="10">
        <v>1138386.3999999999</v>
      </c>
      <c r="I282" s="11">
        <v>9.9276215755915533</v>
      </c>
      <c r="J282" s="10">
        <v>892074.79999999993</v>
      </c>
      <c r="K282" s="11">
        <v>11.190700155412969</v>
      </c>
      <c r="L282" s="10">
        <v>44871.100000000006</v>
      </c>
      <c r="M282" s="11">
        <v>9.5589254553599083</v>
      </c>
      <c r="N282" s="10">
        <v>18933821.700000003</v>
      </c>
      <c r="O282" s="11">
        <v>10.368352276075354</v>
      </c>
      <c r="P282" s="10">
        <v>40761.1</v>
      </c>
      <c r="Q282" s="11">
        <v>10.097373328982801</v>
      </c>
      <c r="R282" s="10">
        <v>6842491.3000000007</v>
      </c>
      <c r="S282" s="11">
        <v>9.6003955449676646</v>
      </c>
      <c r="T282" s="10">
        <v>2372081.3000000003</v>
      </c>
      <c r="U282" s="11">
        <v>14.312609868810137</v>
      </c>
      <c r="V282" s="10">
        <v>676146.60000000009</v>
      </c>
      <c r="W282" s="11">
        <v>16.064753642183508</v>
      </c>
      <c r="X282" s="10">
        <v>3156346.3</v>
      </c>
      <c r="Y282" s="11">
        <v>10.271508748580587</v>
      </c>
      <c r="Z282" s="10">
        <v>6662750.1000000006</v>
      </c>
      <c r="AA282" s="11">
        <v>9.8542879924312317</v>
      </c>
      <c r="AC282" s="35">
        <f t="shared" si="5"/>
        <v>10.232109081674388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46496499.600000001</v>
      </c>
      <c r="E283" s="11">
        <v>10.307543876657761</v>
      </c>
      <c r="F283" s="10">
        <v>5976344.7999999998</v>
      </c>
      <c r="G283" s="11">
        <v>9.1777100131505147</v>
      </c>
      <c r="H283" s="10">
        <v>1128504.5999999999</v>
      </c>
      <c r="I283" s="11">
        <v>8.9784384299363982</v>
      </c>
      <c r="J283" s="10">
        <v>896716.20000000007</v>
      </c>
      <c r="K283" s="11">
        <v>11.184084773978665</v>
      </c>
      <c r="L283" s="10">
        <v>43860.1</v>
      </c>
      <c r="M283" s="11">
        <v>9.5663005784300541</v>
      </c>
      <c r="N283" s="10">
        <v>18609634.300000001</v>
      </c>
      <c r="O283" s="11">
        <v>10.505621288108813</v>
      </c>
      <c r="P283" s="10">
        <v>39890.700000000004</v>
      </c>
      <c r="Q283" s="11">
        <v>9.9847293228747365</v>
      </c>
      <c r="R283" s="10">
        <v>6845569.4000000004</v>
      </c>
      <c r="S283" s="11">
        <v>9.576338464116656</v>
      </c>
      <c r="T283" s="10">
        <v>2371659.1</v>
      </c>
      <c r="U283" s="11">
        <v>13.889037059331171</v>
      </c>
      <c r="V283" s="10">
        <v>659099.19999999984</v>
      </c>
      <c r="W283" s="11">
        <v>15.816086073234509</v>
      </c>
      <c r="X283" s="10">
        <v>3243003.9</v>
      </c>
      <c r="Y283" s="11">
        <v>10.215912362917605</v>
      </c>
      <c r="Z283" s="10">
        <v>6682217.3000000017</v>
      </c>
      <c r="AA283" s="11">
        <v>9.8590897590235507</v>
      </c>
      <c r="AC283" s="35">
        <f t="shared" si="5"/>
        <v>10.228336161489645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46626278.5</v>
      </c>
      <c r="E284" s="11">
        <v>10.287333175625415</v>
      </c>
      <c r="F284" s="10">
        <v>6169117.2000000011</v>
      </c>
      <c r="G284" s="11">
        <v>9.2119315878777535</v>
      </c>
      <c r="H284" s="10">
        <v>1142879.3999999999</v>
      </c>
      <c r="I284" s="11">
        <v>9.8248844812497165</v>
      </c>
      <c r="J284" s="10">
        <v>957806.59999999986</v>
      </c>
      <c r="K284" s="11">
        <v>10.623615961719199</v>
      </c>
      <c r="L284" s="10">
        <v>41388</v>
      </c>
      <c r="M284" s="11">
        <v>9.2681598530975151</v>
      </c>
      <c r="N284" s="10">
        <v>18441641.599999998</v>
      </c>
      <c r="O284" s="11">
        <v>10.467609258765773</v>
      </c>
      <c r="P284" s="10">
        <v>66819.199999999997</v>
      </c>
      <c r="Q284" s="11">
        <v>9.691689394664996</v>
      </c>
      <c r="R284" s="10">
        <v>6877870.8000000007</v>
      </c>
      <c r="S284" s="11">
        <v>9.5867858432292685</v>
      </c>
      <c r="T284" s="10">
        <v>2447369.9</v>
      </c>
      <c r="U284" s="11">
        <v>13.75568965524992</v>
      </c>
      <c r="V284" s="10">
        <v>651888.5</v>
      </c>
      <c r="W284" s="11">
        <v>15.643734928595915</v>
      </c>
      <c r="X284" s="10">
        <v>3190448.5</v>
      </c>
      <c r="Y284" s="11">
        <v>10.211373451412857</v>
      </c>
      <c r="Z284" s="10">
        <v>6639048.7999999998</v>
      </c>
      <c r="AA284" s="11">
        <v>9.7870498207514327</v>
      </c>
      <c r="AC284" s="35">
        <f t="shared" si="5"/>
        <v>10.211382701804203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47679342</v>
      </c>
      <c r="E285" s="11">
        <v>10.181333827887144</v>
      </c>
      <c r="F285" s="10">
        <v>6245682.7999999998</v>
      </c>
      <c r="G285" s="11">
        <v>9.1758970447554553</v>
      </c>
      <c r="H285" s="10">
        <v>1124986.2999999998</v>
      </c>
      <c r="I285" s="11">
        <v>9.781279043131466</v>
      </c>
      <c r="J285" s="10">
        <v>964995</v>
      </c>
      <c r="K285" s="11">
        <v>10.657536773765655</v>
      </c>
      <c r="L285" s="10">
        <v>32741.5</v>
      </c>
      <c r="M285" s="11">
        <v>9.3416886825588321</v>
      </c>
      <c r="N285" s="10">
        <v>18767729.399999999</v>
      </c>
      <c r="O285" s="11">
        <v>10.366079175672681</v>
      </c>
      <c r="P285" s="10">
        <v>68740.3</v>
      </c>
      <c r="Q285" s="11">
        <v>9.5192608120709536</v>
      </c>
      <c r="R285" s="10">
        <v>7030629.8000000007</v>
      </c>
      <c r="S285" s="11">
        <v>9.5513161512216165</v>
      </c>
      <c r="T285" s="10">
        <v>2428791.2999999993</v>
      </c>
      <c r="U285" s="11">
        <v>13.612012095069689</v>
      </c>
      <c r="V285" s="10">
        <v>657060.1</v>
      </c>
      <c r="W285" s="11">
        <v>15.431699135284585</v>
      </c>
      <c r="X285" s="10">
        <v>3511715.8</v>
      </c>
      <c r="Y285" s="11">
        <v>9.9597640717395102</v>
      </c>
      <c r="Z285" s="10">
        <v>6846269.6999999983</v>
      </c>
      <c r="AA285" s="11">
        <v>9.6410713752629373</v>
      </c>
      <c r="AC285" s="35">
        <f t="shared" si="5"/>
        <v>10.107968490976189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48515963.700000003</v>
      </c>
      <c r="E286" s="15">
        <v>10.0843602314345</v>
      </c>
      <c r="F286" s="14">
        <v>6393742.3999999994</v>
      </c>
      <c r="G286" s="15">
        <v>8.8405461009814843</v>
      </c>
      <c r="H286" s="14">
        <v>1098040.2000000002</v>
      </c>
      <c r="I286" s="15">
        <v>9.7588137538133797</v>
      </c>
      <c r="J286" s="14">
        <v>999944.6</v>
      </c>
      <c r="K286" s="15">
        <v>10.69804654177841</v>
      </c>
      <c r="L286" s="14">
        <v>32553.9</v>
      </c>
      <c r="M286" s="15">
        <v>9.3552692611330741</v>
      </c>
      <c r="N286" s="14">
        <v>18932397.199999999</v>
      </c>
      <c r="O286" s="15">
        <v>10.371534665932298</v>
      </c>
      <c r="P286" s="14">
        <v>66634.600000000006</v>
      </c>
      <c r="Q286" s="15">
        <v>9.3464017492413749</v>
      </c>
      <c r="R286" s="14">
        <v>7446255.1000000015</v>
      </c>
      <c r="S286" s="15">
        <v>9.4896643091102355</v>
      </c>
      <c r="T286" s="14">
        <v>2622189.1</v>
      </c>
      <c r="U286" s="15">
        <v>13.053809523882155</v>
      </c>
      <c r="V286" s="14">
        <v>650379.79999999993</v>
      </c>
      <c r="W286" s="15">
        <v>15.365731641726889</v>
      </c>
      <c r="X286" s="14">
        <v>3594730</v>
      </c>
      <c r="Y286" s="15">
        <v>9.8903169678946519</v>
      </c>
      <c r="Z286" s="14">
        <v>6679096.7999999998</v>
      </c>
      <c r="AA286" s="15">
        <v>9.5209429816917801</v>
      </c>
      <c r="AC286" s="36">
        <f t="shared" si="5"/>
        <v>10.012598915648026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48192300.5</v>
      </c>
      <c r="E287" s="13">
        <v>10.006322376724889</v>
      </c>
      <c r="F287" s="12">
        <v>6383858.3999999994</v>
      </c>
      <c r="G287" s="13">
        <v>8.8165484037051947</v>
      </c>
      <c r="H287" s="12">
        <v>1108429.5</v>
      </c>
      <c r="I287" s="13">
        <v>9.7224884866380901</v>
      </c>
      <c r="J287" s="12">
        <v>967352.69999999984</v>
      </c>
      <c r="K287" s="13">
        <v>10.750964778410198</v>
      </c>
      <c r="L287" s="12">
        <v>34733.4</v>
      </c>
      <c r="M287" s="13">
        <v>9.32114333753678</v>
      </c>
      <c r="N287" s="12">
        <v>18754489.600000001</v>
      </c>
      <c r="O287" s="13">
        <v>10.208827940004289</v>
      </c>
      <c r="P287" s="12">
        <v>65401.3</v>
      </c>
      <c r="Q287" s="13">
        <v>9.3048515702287258</v>
      </c>
      <c r="R287" s="12">
        <v>7493681.9000000022</v>
      </c>
      <c r="S287" s="13">
        <v>9.467370087993725</v>
      </c>
      <c r="T287" s="12">
        <v>2580676.6</v>
      </c>
      <c r="U287" s="13">
        <v>13.0989126374843</v>
      </c>
      <c r="V287" s="12">
        <v>629810.6</v>
      </c>
      <c r="W287" s="13">
        <v>15.458353054076902</v>
      </c>
      <c r="X287" s="12">
        <v>3557864.8</v>
      </c>
      <c r="Y287" s="13">
        <v>9.8710927273009386</v>
      </c>
      <c r="Z287" s="12">
        <v>6616001.7000000002</v>
      </c>
      <c r="AA287" s="13">
        <v>9.4873620505569107</v>
      </c>
      <c r="AC287" s="35">
        <f t="shared" si="5"/>
        <v>9.9341279495756556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48655610.899999999</v>
      </c>
      <c r="E288" s="11">
        <v>9.9714662226345574</v>
      </c>
      <c r="F288" s="10">
        <v>6348813.3000000007</v>
      </c>
      <c r="G288" s="11">
        <v>8.8247435701093924</v>
      </c>
      <c r="H288" s="10">
        <v>941314.3</v>
      </c>
      <c r="I288" s="11">
        <v>10.012679407929953</v>
      </c>
      <c r="J288" s="10">
        <v>1014770.0999999999</v>
      </c>
      <c r="K288" s="11">
        <v>10.852348259965479</v>
      </c>
      <c r="L288" s="10">
        <v>39655.599999999999</v>
      </c>
      <c r="M288" s="11">
        <v>9.2834807694247452</v>
      </c>
      <c r="N288" s="10">
        <v>19327056.300000001</v>
      </c>
      <c r="O288" s="11">
        <v>10.127555097513744</v>
      </c>
      <c r="P288" s="10">
        <v>81365.600000000006</v>
      </c>
      <c r="Q288" s="11">
        <v>8.3482709646337003</v>
      </c>
      <c r="R288" s="10">
        <v>7579056.2000000002</v>
      </c>
      <c r="S288" s="11">
        <v>9.4366340017375769</v>
      </c>
      <c r="T288" s="10">
        <v>2567120.5000000005</v>
      </c>
      <c r="U288" s="11">
        <v>13.042672467069599</v>
      </c>
      <c r="V288" s="10">
        <v>630951.1</v>
      </c>
      <c r="W288" s="11">
        <v>15.376351866253987</v>
      </c>
      <c r="X288" s="10">
        <v>3048112.8</v>
      </c>
      <c r="Y288" s="11">
        <v>9.7077465538676933</v>
      </c>
      <c r="Z288" s="10">
        <v>7077395.1000000006</v>
      </c>
      <c r="AA288" s="11">
        <v>9.5551057850366448</v>
      </c>
      <c r="AC288" s="35">
        <f t="shared" si="5"/>
        <v>9.9004564839624347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49461884.100000001</v>
      </c>
      <c r="E289" s="11">
        <v>9.9767546337968991</v>
      </c>
      <c r="F289" s="10">
        <v>6401714.5</v>
      </c>
      <c r="G289" s="11">
        <v>8.8571852548250938</v>
      </c>
      <c r="H289" s="10">
        <v>1083424.3</v>
      </c>
      <c r="I289" s="11">
        <v>9.6199771428423588</v>
      </c>
      <c r="J289" s="10">
        <v>1037965.3</v>
      </c>
      <c r="K289" s="11">
        <v>10.931227238521373</v>
      </c>
      <c r="L289" s="10">
        <v>39979.800000000003</v>
      </c>
      <c r="M289" s="11">
        <v>9.254738643014722</v>
      </c>
      <c r="N289" s="10">
        <v>19246841.099999998</v>
      </c>
      <c r="O289" s="11">
        <v>10.156122781935377</v>
      </c>
      <c r="P289" s="10">
        <v>78859.199999999997</v>
      </c>
      <c r="Q289" s="11">
        <v>8.6876781022379124</v>
      </c>
      <c r="R289" s="10">
        <v>7964946.4000000004</v>
      </c>
      <c r="S289" s="11">
        <v>9.3796282930416144</v>
      </c>
      <c r="T289" s="10">
        <v>2521017.4</v>
      </c>
      <c r="U289" s="11">
        <v>13.104988628400605</v>
      </c>
      <c r="V289" s="10">
        <v>623461.70000000019</v>
      </c>
      <c r="W289" s="11">
        <v>15.287216279684882</v>
      </c>
      <c r="X289" s="10">
        <v>3102159.2</v>
      </c>
      <c r="Y289" s="11">
        <v>9.9924639509152247</v>
      </c>
      <c r="Z289" s="10">
        <v>7361515.2000000002</v>
      </c>
      <c r="AA289" s="11">
        <v>9.5354584667569586</v>
      </c>
      <c r="AC289" s="35">
        <f t="shared" si="5"/>
        <v>9.9089623243235661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50142164.400000006</v>
      </c>
      <c r="E290" s="11">
        <v>9.9060147093291402</v>
      </c>
      <c r="F290" s="10">
        <v>6424923.3999999994</v>
      </c>
      <c r="G290" s="11">
        <v>8.8759558493724615</v>
      </c>
      <c r="H290" s="10">
        <v>1016985.0999999999</v>
      </c>
      <c r="I290" s="11">
        <v>9.6764173005091205</v>
      </c>
      <c r="J290" s="10">
        <v>1077280.5999999999</v>
      </c>
      <c r="K290" s="11">
        <v>10.920181986940079</v>
      </c>
      <c r="L290" s="10">
        <v>39068.800000000003</v>
      </c>
      <c r="M290" s="11">
        <v>9.2470718322548926</v>
      </c>
      <c r="N290" s="10">
        <v>19511013.800000004</v>
      </c>
      <c r="O290" s="11">
        <v>10.064762065003512</v>
      </c>
      <c r="P290" s="10">
        <v>88578</v>
      </c>
      <c r="Q290" s="11">
        <v>9.0398500982185048</v>
      </c>
      <c r="R290" s="10">
        <v>8168616.4000000004</v>
      </c>
      <c r="S290" s="11">
        <v>9.3089915485564987</v>
      </c>
      <c r="T290" s="10">
        <v>2554617.4000000004</v>
      </c>
      <c r="U290" s="11">
        <v>12.976235554099013</v>
      </c>
      <c r="V290" s="10">
        <v>611893.60000000009</v>
      </c>
      <c r="W290" s="11">
        <v>15.27058670330921</v>
      </c>
      <c r="X290" s="10">
        <v>3266339.3</v>
      </c>
      <c r="Y290" s="11">
        <v>9.6985782447647129</v>
      </c>
      <c r="Z290" s="10">
        <v>7382847.9999999991</v>
      </c>
      <c r="AA290" s="11">
        <v>9.5257784196559392</v>
      </c>
      <c r="AC290" s="35">
        <f t="shared" si="5"/>
        <v>9.8397411514253221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49839586.300000004</v>
      </c>
      <c r="E291" s="11">
        <v>9.8849014122534946</v>
      </c>
      <c r="F291" s="10">
        <v>6340556.5999999996</v>
      </c>
      <c r="G291" s="11">
        <v>8.8482119087147648</v>
      </c>
      <c r="H291" s="10">
        <v>1175580.1000000001</v>
      </c>
      <c r="I291" s="11">
        <v>9.598068529741191</v>
      </c>
      <c r="J291" s="10">
        <v>1081039.2000000002</v>
      </c>
      <c r="K291" s="11">
        <v>10.877385511089694</v>
      </c>
      <c r="L291" s="10">
        <v>38506.6</v>
      </c>
      <c r="M291" s="11">
        <v>9.2560080609557858</v>
      </c>
      <c r="N291" s="10">
        <v>18948117.700000003</v>
      </c>
      <c r="O291" s="11">
        <v>10.072864973601035</v>
      </c>
      <c r="P291" s="10">
        <v>146410.5</v>
      </c>
      <c r="Q291" s="11">
        <v>9.2103237472722181</v>
      </c>
      <c r="R291" s="10">
        <v>8111911.7000000002</v>
      </c>
      <c r="S291" s="11">
        <v>9.2738225936310439</v>
      </c>
      <c r="T291" s="10">
        <v>2547914.2999999993</v>
      </c>
      <c r="U291" s="11">
        <v>12.877360823321279</v>
      </c>
      <c r="V291" s="10">
        <v>600218.89999999991</v>
      </c>
      <c r="W291" s="11">
        <v>15.219052522338091</v>
      </c>
      <c r="X291" s="10">
        <v>3287903.4000000004</v>
      </c>
      <c r="Y291" s="11">
        <v>9.7577898350054966</v>
      </c>
      <c r="Z291" s="10">
        <v>7561427.2999999998</v>
      </c>
      <c r="AA291" s="11">
        <v>9.4812282814647979</v>
      </c>
      <c r="AC291" s="35">
        <f t="shared" si="5"/>
        <v>9.8198790839664607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50299223.100000001</v>
      </c>
      <c r="E292" s="11">
        <v>9.8792408357694956</v>
      </c>
      <c r="F292" s="10">
        <v>6413303.3000000007</v>
      </c>
      <c r="G292" s="11">
        <v>8.678388727069871</v>
      </c>
      <c r="H292" s="10">
        <v>1211269.8999999999</v>
      </c>
      <c r="I292" s="11">
        <v>9.2581958727778257</v>
      </c>
      <c r="J292" s="10">
        <v>1133820.6000000001</v>
      </c>
      <c r="K292" s="11">
        <v>10.884724684839929</v>
      </c>
      <c r="L292" s="10">
        <v>37576.300000000003</v>
      </c>
      <c r="M292" s="11">
        <v>9.2566138762996886</v>
      </c>
      <c r="N292" s="10">
        <v>18877707.000000004</v>
      </c>
      <c r="O292" s="11">
        <v>10.213254673727057</v>
      </c>
      <c r="P292" s="10">
        <v>166619.9</v>
      </c>
      <c r="Q292" s="11">
        <v>9.4881544521392787</v>
      </c>
      <c r="R292" s="10">
        <v>8349961.5</v>
      </c>
      <c r="S292" s="11">
        <v>9.1780193664365992</v>
      </c>
      <c r="T292" s="10">
        <v>2526694.5999999996</v>
      </c>
      <c r="U292" s="11">
        <v>12.786173991506526</v>
      </c>
      <c r="V292" s="10">
        <v>598960.10000000009</v>
      </c>
      <c r="W292" s="11">
        <v>15.019844552249818</v>
      </c>
      <c r="X292" s="10">
        <v>3329864.5</v>
      </c>
      <c r="Y292" s="11">
        <v>9.760187032835729</v>
      </c>
      <c r="Z292" s="10">
        <v>7653445.4000000013</v>
      </c>
      <c r="AA292" s="11">
        <v>9.4773882878944882</v>
      </c>
      <c r="AC292" s="35">
        <f t="shared" si="5"/>
        <v>9.817289121025377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50570983.100000001</v>
      </c>
      <c r="E293" s="11">
        <v>9.7949813836029627</v>
      </c>
      <c r="F293" s="10">
        <v>6295018</v>
      </c>
      <c r="G293" s="11">
        <v>8.5347798778335466</v>
      </c>
      <c r="H293" s="10">
        <v>1113385.7000000002</v>
      </c>
      <c r="I293" s="11">
        <v>8.5493618087604286</v>
      </c>
      <c r="J293" s="10">
        <v>1069089.2</v>
      </c>
      <c r="K293" s="11">
        <v>10.924742003754233</v>
      </c>
      <c r="L293" s="10">
        <v>49314.600000000006</v>
      </c>
      <c r="M293" s="11">
        <v>9.1986267758432607</v>
      </c>
      <c r="N293" s="10">
        <v>19214835.400000002</v>
      </c>
      <c r="O293" s="11">
        <v>10.082845891981979</v>
      </c>
      <c r="P293" s="10">
        <v>264596</v>
      </c>
      <c r="Q293" s="11">
        <v>9.4761469863490007</v>
      </c>
      <c r="R293" s="10">
        <v>8409100.9999999981</v>
      </c>
      <c r="S293" s="11">
        <v>9.0996718695613286</v>
      </c>
      <c r="T293" s="10">
        <v>2491650.1999999997</v>
      </c>
      <c r="U293" s="11">
        <v>12.815221785144651</v>
      </c>
      <c r="V293" s="10">
        <v>606614.9</v>
      </c>
      <c r="W293" s="11">
        <v>14.768374856931462</v>
      </c>
      <c r="X293" s="10">
        <v>3395126.6999999997</v>
      </c>
      <c r="Y293" s="11">
        <v>9.8963044330569367</v>
      </c>
      <c r="Z293" s="10">
        <v>7662251.3999999994</v>
      </c>
      <c r="AA293" s="11">
        <v>9.488953785828528</v>
      </c>
      <c r="AC293" s="35">
        <f t="shared" si="5"/>
        <v>9.7345996617245287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51360510.20000001</v>
      </c>
      <c r="E294" s="11">
        <v>9.7718896144065202</v>
      </c>
      <c r="F294" s="10">
        <v>6315762</v>
      </c>
      <c r="G294" s="11">
        <v>8.5522723095012143</v>
      </c>
      <c r="H294" s="10">
        <v>1274214.5</v>
      </c>
      <c r="I294" s="11">
        <v>9.2113872829103656</v>
      </c>
      <c r="J294" s="10">
        <v>1066748</v>
      </c>
      <c r="K294" s="11">
        <v>10.853200803751227</v>
      </c>
      <c r="L294" s="10">
        <v>48549.5</v>
      </c>
      <c r="M294" s="11">
        <v>9.2075737134265037</v>
      </c>
      <c r="N294" s="10">
        <v>18936082</v>
      </c>
      <c r="O294" s="11">
        <v>10.061872288258995</v>
      </c>
      <c r="P294" s="10">
        <v>262353.60000000003</v>
      </c>
      <c r="Q294" s="11">
        <v>9.4577400195766099</v>
      </c>
      <c r="R294" s="10">
        <v>8794758.5999999996</v>
      </c>
      <c r="S294" s="11">
        <v>9.0623097916524973</v>
      </c>
      <c r="T294" s="10">
        <v>2583308.1000000006</v>
      </c>
      <c r="U294" s="11">
        <v>12.588570909524872</v>
      </c>
      <c r="V294" s="10">
        <v>605272.29999999993</v>
      </c>
      <c r="W294" s="11">
        <v>14.642521025660676</v>
      </c>
      <c r="X294" s="10">
        <v>3460219.2</v>
      </c>
      <c r="Y294" s="11">
        <v>9.9104748482408223</v>
      </c>
      <c r="Z294" s="10">
        <v>8013242.3999999985</v>
      </c>
      <c r="AA294" s="11">
        <v>9.4497778310063403</v>
      </c>
      <c r="AC294" s="35">
        <f t="shared" si="5"/>
        <v>9.7138057909684203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51183982.200000003</v>
      </c>
      <c r="E295" s="11">
        <v>9.768193383163533</v>
      </c>
      <c r="F295" s="10">
        <v>6479184.6999999993</v>
      </c>
      <c r="G295" s="11">
        <v>8.5738378618840709</v>
      </c>
      <c r="H295" s="10">
        <v>1274289.5</v>
      </c>
      <c r="I295" s="11">
        <v>9.0925078320114743</v>
      </c>
      <c r="J295" s="10">
        <v>1068893.6000000001</v>
      </c>
      <c r="K295" s="11">
        <v>10.859633489245327</v>
      </c>
      <c r="L295" s="10">
        <v>47412.7</v>
      </c>
      <c r="M295" s="11">
        <v>9.207952721528196</v>
      </c>
      <c r="N295" s="10">
        <v>18731137.899999999</v>
      </c>
      <c r="O295" s="11">
        <v>10.059980965545078</v>
      </c>
      <c r="P295" s="10">
        <v>268040.90000000002</v>
      </c>
      <c r="Q295" s="11">
        <v>9.4618825597138336</v>
      </c>
      <c r="R295" s="10">
        <v>8737198.9000000004</v>
      </c>
      <c r="S295" s="11">
        <v>9.0665970803297107</v>
      </c>
      <c r="T295" s="10">
        <v>2573236.6999999997</v>
      </c>
      <c r="U295" s="11">
        <v>12.543948339070379</v>
      </c>
      <c r="V295" s="10">
        <v>619623.20000000019</v>
      </c>
      <c r="W295" s="11">
        <v>14.464242812405974</v>
      </c>
      <c r="X295" s="10">
        <v>3453438.6999999997</v>
      </c>
      <c r="Y295" s="11">
        <v>9.9074376976779615</v>
      </c>
      <c r="Z295" s="10">
        <v>7931525.3999999994</v>
      </c>
      <c r="AA295" s="11">
        <v>9.474762768962453</v>
      </c>
      <c r="AC295" s="35">
        <f t="shared" si="5"/>
        <v>9.7106472927502114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51328577.200000003</v>
      </c>
      <c r="E296" s="11">
        <v>9.7397816755185627</v>
      </c>
      <c r="F296" s="10">
        <v>6573379.4000000004</v>
      </c>
      <c r="G296" s="11">
        <v>8.6077613613782891</v>
      </c>
      <c r="H296" s="10">
        <v>1269404.2999999998</v>
      </c>
      <c r="I296" s="11">
        <v>9.0841968528072599</v>
      </c>
      <c r="J296" s="10">
        <v>1138175.5999999999</v>
      </c>
      <c r="K296" s="11">
        <v>10.7409936744383</v>
      </c>
      <c r="L296" s="10">
        <v>47997</v>
      </c>
      <c r="M296" s="11">
        <v>9.3818088630539425</v>
      </c>
      <c r="N296" s="10">
        <v>18632816.800000001</v>
      </c>
      <c r="O296" s="11">
        <v>10.010699233354782</v>
      </c>
      <c r="P296" s="10">
        <v>259625.60000000001</v>
      </c>
      <c r="Q296" s="11">
        <v>9.4506177087313521</v>
      </c>
      <c r="R296" s="10">
        <v>8755416.1999999993</v>
      </c>
      <c r="S296" s="11">
        <v>9.079949443979606</v>
      </c>
      <c r="T296" s="10">
        <v>2509350.5</v>
      </c>
      <c r="U296" s="11">
        <v>12.496892499074949</v>
      </c>
      <c r="V296" s="10">
        <v>648270.60000000009</v>
      </c>
      <c r="W296" s="11">
        <v>14.23128011049705</v>
      </c>
      <c r="X296" s="10">
        <v>3463706.5</v>
      </c>
      <c r="Y296" s="11">
        <v>9.8919319951040876</v>
      </c>
      <c r="Z296" s="10">
        <v>8030434.7000000002</v>
      </c>
      <c r="AA296" s="11">
        <v>9.4406674637426562</v>
      </c>
      <c r="AC296" s="35">
        <f t="shared" si="5"/>
        <v>9.6823292530554674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51357118.099999994</v>
      </c>
      <c r="E297" s="11">
        <v>9.7076764691553006</v>
      </c>
      <c r="F297" s="10">
        <v>6408590.2999999998</v>
      </c>
      <c r="G297" s="11">
        <v>8.4476778236237084</v>
      </c>
      <c r="H297" s="10">
        <v>1276118.5</v>
      </c>
      <c r="I297" s="11">
        <v>9.098978865207263</v>
      </c>
      <c r="J297" s="10">
        <v>1143259.4000000001</v>
      </c>
      <c r="K297" s="11">
        <v>10.760055738006633</v>
      </c>
      <c r="L297" s="10">
        <v>46908.5</v>
      </c>
      <c r="M297" s="11">
        <v>9.3788883038255335</v>
      </c>
      <c r="N297" s="10">
        <v>18690972.199999996</v>
      </c>
      <c r="O297" s="11">
        <v>9.9696259431598797</v>
      </c>
      <c r="P297" s="10">
        <v>263162.59999999998</v>
      </c>
      <c r="Q297" s="11">
        <v>9.5201106730211578</v>
      </c>
      <c r="R297" s="10">
        <v>8712924.9000000004</v>
      </c>
      <c r="S297" s="11">
        <v>9.0475893555561342</v>
      </c>
      <c r="T297" s="10">
        <v>2489902.1</v>
      </c>
      <c r="U297" s="11">
        <v>12.558272610798639</v>
      </c>
      <c r="V297" s="10">
        <v>667366.00000000012</v>
      </c>
      <c r="W297" s="11">
        <v>14.075017855269824</v>
      </c>
      <c r="X297" s="10">
        <v>3541796.2</v>
      </c>
      <c r="Y297" s="11">
        <v>9.8585522667848622</v>
      </c>
      <c r="Z297" s="10">
        <v>8116117.3999999994</v>
      </c>
      <c r="AA297" s="11">
        <v>9.4639310369019558</v>
      </c>
      <c r="AC297" s="35">
        <f t="shared" si="5"/>
        <v>9.6501773686322707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51461538.799999997</v>
      </c>
      <c r="E298" s="15">
        <v>9.6936974856453393</v>
      </c>
      <c r="F298" s="14">
        <v>6493341.7999999998</v>
      </c>
      <c r="G298" s="15">
        <v>8.5019535366211567</v>
      </c>
      <c r="H298" s="14">
        <v>1299289.2</v>
      </c>
      <c r="I298" s="15">
        <v>8.7799605284181546</v>
      </c>
      <c r="J298" s="14">
        <v>1035947.1</v>
      </c>
      <c r="K298" s="15">
        <v>10.888485387912175</v>
      </c>
      <c r="L298" s="14">
        <v>136250.29999999999</v>
      </c>
      <c r="M298" s="15">
        <v>9.7902747223308726</v>
      </c>
      <c r="N298" s="14">
        <v>18777666.200000003</v>
      </c>
      <c r="O298" s="15">
        <v>10.01694200986489</v>
      </c>
      <c r="P298" s="14">
        <v>413737.50000000006</v>
      </c>
      <c r="Q298" s="15">
        <v>9.3082551811232985</v>
      </c>
      <c r="R298" s="14">
        <v>8425274.4000000004</v>
      </c>
      <c r="S298" s="15">
        <v>9.0666312009968451</v>
      </c>
      <c r="T298" s="14">
        <v>2545963.9</v>
      </c>
      <c r="U298" s="15">
        <v>12.37798896795042</v>
      </c>
      <c r="V298" s="14">
        <v>663412.29999999981</v>
      </c>
      <c r="W298" s="15">
        <v>13.931139998459463</v>
      </c>
      <c r="X298" s="14">
        <v>3496715.3</v>
      </c>
      <c r="Y298" s="15">
        <v>9.6005580737442333</v>
      </c>
      <c r="Z298" s="14">
        <v>8173940.7999999998</v>
      </c>
      <c r="AA298" s="15">
        <v>9.4157427695096629</v>
      </c>
      <c r="AC298" s="36">
        <f t="shared" si="5"/>
        <v>9.6383574233786007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51640225.300000004</v>
      </c>
      <c r="E299" s="13">
        <v>9.6116396509796012</v>
      </c>
      <c r="F299" s="12">
        <v>6458409.0000000009</v>
      </c>
      <c r="G299" s="13">
        <v>8.5158407960846052</v>
      </c>
      <c r="H299" s="12">
        <v>1330303.6000000001</v>
      </c>
      <c r="I299" s="13">
        <v>9.074809222496274</v>
      </c>
      <c r="J299" s="12">
        <v>1014422.5</v>
      </c>
      <c r="K299" s="13">
        <v>10.902432987241514</v>
      </c>
      <c r="L299" s="12">
        <v>136941</v>
      </c>
      <c r="M299" s="13">
        <v>9.8451477935753431</v>
      </c>
      <c r="N299" s="12">
        <v>18975171.800000004</v>
      </c>
      <c r="O299" s="13">
        <v>9.8887051617103126</v>
      </c>
      <c r="P299" s="12">
        <v>375685.9</v>
      </c>
      <c r="Q299" s="13">
        <v>9.2413211941145512</v>
      </c>
      <c r="R299" s="12">
        <v>8255632.3999999985</v>
      </c>
      <c r="S299" s="13">
        <v>9.0400965314298674</v>
      </c>
      <c r="T299" s="12">
        <v>2541758.5999999996</v>
      </c>
      <c r="U299" s="13">
        <v>12.266164262019208</v>
      </c>
      <c r="V299" s="12">
        <v>663603.30000000016</v>
      </c>
      <c r="W299" s="13">
        <v>13.856451770206693</v>
      </c>
      <c r="X299" s="12">
        <v>3489867.3</v>
      </c>
      <c r="Y299" s="13">
        <v>9.5828933678939592</v>
      </c>
      <c r="Z299" s="12">
        <v>8398429.9000000004</v>
      </c>
      <c r="AA299" s="13">
        <v>9.2051796617365351</v>
      </c>
      <c r="AC299" s="35">
        <f t="shared" si="5"/>
        <v>9.5563815499190987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50853477.699999996</v>
      </c>
      <c r="E300" s="11">
        <v>9.6062576762768757</v>
      </c>
      <c r="F300" s="10">
        <v>6451862.3999999994</v>
      </c>
      <c r="G300" s="11">
        <v>8.5579081297518069</v>
      </c>
      <c r="H300" s="10">
        <v>1181491.0000000002</v>
      </c>
      <c r="I300" s="11">
        <v>8.7877752661679231</v>
      </c>
      <c r="J300" s="10">
        <v>1001085.1</v>
      </c>
      <c r="K300" s="11">
        <v>10.915939554988892</v>
      </c>
      <c r="L300" s="10">
        <v>140188.79999999999</v>
      </c>
      <c r="M300" s="11">
        <v>9.8538804455134894</v>
      </c>
      <c r="N300" s="10">
        <v>18825678.199999999</v>
      </c>
      <c r="O300" s="11">
        <v>9.9156883003556331</v>
      </c>
      <c r="P300" s="10">
        <v>392236.00000000006</v>
      </c>
      <c r="Q300" s="11">
        <v>9.2142557108475476</v>
      </c>
      <c r="R300" s="10">
        <v>7957156.3999999985</v>
      </c>
      <c r="S300" s="11">
        <v>8.9925145787005079</v>
      </c>
      <c r="T300" s="10">
        <v>2503787.8999999994</v>
      </c>
      <c r="U300" s="11">
        <v>12.200267916064318</v>
      </c>
      <c r="V300" s="10">
        <v>657711.9</v>
      </c>
      <c r="W300" s="11">
        <v>13.383553622794405</v>
      </c>
      <c r="X300" s="10">
        <v>3439416.3000000003</v>
      </c>
      <c r="Y300" s="11">
        <v>9.5887544755777281</v>
      </c>
      <c r="Z300" s="10">
        <v>8302863.7000000002</v>
      </c>
      <c r="AA300" s="11">
        <v>9.2061743006813437</v>
      </c>
      <c r="AC300" s="35">
        <f t="shared" si="5"/>
        <v>9.5567640097444286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57385549.900000006</v>
      </c>
      <c r="E301" s="11">
        <v>9.6809195311901988</v>
      </c>
      <c r="F301" s="10">
        <v>7520531.6999999993</v>
      </c>
      <c r="G301" s="11">
        <v>8.3326855474859567</v>
      </c>
      <c r="H301" s="10">
        <v>1354044.3</v>
      </c>
      <c r="I301" s="11">
        <v>8.7843907174971978</v>
      </c>
      <c r="J301" s="10">
        <v>1141009.0999999999</v>
      </c>
      <c r="K301" s="11">
        <v>10.855897905634597</v>
      </c>
      <c r="L301" s="10">
        <v>157499</v>
      </c>
      <c r="M301" s="11">
        <v>9.7437908177194394</v>
      </c>
      <c r="N301" s="10">
        <v>20793927.699999996</v>
      </c>
      <c r="O301" s="11">
        <v>10.238441246383681</v>
      </c>
      <c r="P301" s="10">
        <v>427374.60000000003</v>
      </c>
      <c r="Q301" s="11">
        <v>9.164121910848225</v>
      </c>
      <c r="R301" s="10">
        <v>9042038.4000000004</v>
      </c>
      <c r="S301" s="11">
        <v>8.9794463168835925</v>
      </c>
      <c r="T301" s="10">
        <v>2804294.3000000003</v>
      </c>
      <c r="U301" s="11">
        <v>12.218036663626922</v>
      </c>
      <c r="V301" s="10">
        <v>732124.30000000016</v>
      </c>
      <c r="W301" s="11">
        <v>13.590877482143386</v>
      </c>
      <c r="X301" s="10">
        <v>3982178.5000000005</v>
      </c>
      <c r="Y301" s="11">
        <v>9.5322887612898342</v>
      </c>
      <c r="Z301" s="10">
        <v>9430528</v>
      </c>
      <c r="AA301" s="11">
        <v>9.2130685045418481</v>
      </c>
      <c r="AC301" s="35">
        <f t="shared" si="5"/>
        <v>9.6303931250540344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54758190.100000001</v>
      </c>
      <c r="E302" s="11">
        <v>9.4482489556023541</v>
      </c>
      <c r="F302" s="10">
        <v>7352384.4000000004</v>
      </c>
      <c r="G302" s="11">
        <v>8.0652873900336317</v>
      </c>
      <c r="H302" s="10">
        <v>1285469.2999999998</v>
      </c>
      <c r="I302" s="11">
        <v>8.8652463469956082</v>
      </c>
      <c r="J302" s="10">
        <v>1098015.0999999996</v>
      </c>
      <c r="K302" s="11">
        <v>10.840866393367454</v>
      </c>
      <c r="L302" s="10">
        <v>152877.20000000001</v>
      </c>
      <c r="M302" s="11">
        <v>9.7523581017967373</v>
      </c>
      <c r="N302" s="10">
        <v>19200005.899999999</v>
      </c>
      <c r="O302" s="11">
        <v>9.9763251973792393</v>
      </c>
      <c r="P302" s="10">
        <v>406275.2</v>
      </c>
      <c r="Q302" s="11">
        <v>9.1702502884744135</v>
      </c>
      <c r="R302" s="10">
        <v>8583990</v>
      </c>
      <c r="S302" s="11">
        <v>8.6579022467407327</v>
      </c>
      <c r="T302" s="10">
        <v>2711665.1999999997</v>
      </c>
      <c r="U302" s="11">
        <v>12.209690952260638</v>
      </c>
      <c r="V302" s="10">
        <v>709600.8</v>
      </c>
      <c r="W302" s="11">
        <v>13.403794353106703</v>
      </c>
      <c r="X302" s="10">
        <v>3952419.9000000004</v>
      </c>
      <c r="Y302" s="11">
        <v>9.480802714559756</v>
      </c>
      <c r="Z302" s="10">
        <v>9305487.0999999978</v>
      </c>
      <c r="AA302" s="11">
        <v>8.9836268994451682</v>
      </c>
      <c r="AC302" s="35">
        <f t="shared" si="5"/>
        <v>9.3963168290684695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50705278.399999999</v>
      </c>
      <c r="E303" s="11">
        <v>9.4867056058408341</v>
      </c>
      <c r="F303" s="10">
        <v>6711899.4000000004</v>
      </c>
      <c r="G303" s="11">
        <v>8.0307981700381248</v>
      </c>
      <c r="H303" s="10">
        <v>1197074.2999999998</v>
      </c>
      <c r="I303" s="11">
        <v>8.8699334661181855</v>
      </c>
      <c r="J303" s="10">
        <v>1064841.1000000001</v>
      </c>
      <c r="K303" s="11">
        <v>10.82358361731154</v>
      </c>
      <c r="L303" s="10">
        <v>141918.70000000001</v>
      </c>
      <c r="M303" s="11">
        <v>9.7606347859725329</v>
      </c>
      <c r="N303" s="10">
        <v>17773149.900000002</v>
      </c>
      <c r="O303" s="11">
        <v>10.012932964910172</v>
      </c>
      <c r="P303" s="10">
        <v>382704.9</v>
      </c>
      <c r="Q303" s="11">
        <v>9.1827611979883201</v>
      </c>
      <c r="R303" s="10">
        <v>8015306.5999999996</v>
      </c>
      <c r="S303" s="11">
        <v>8.8423749932410551</v>
      </c>
      <c r="T303" s="10">
        <v>2505291.2999999998</v>
      </c>
      <c r="U303" s="11">
        <v>12.219103804815042</v>
      </c>
      <c r="V303" s="10">
        <v>662387.20000000007</v>
      </c>
      <c r="W303" s="11">
        <v>13.325222075547352</v>
      </c>
      <c r="X303" s="10">
        <v>3580659.4</v>
      </c>
      <c r="Y303" s="11">
        <v>9.4454875183045903</v>
      </c>
      <c r="Z303" s="10">
        <v>8670045.5999999996</v>
      </c>
      <c r="AA303" s="11">
        <v>8.9948337993747121</v>
      </c>
      <c r="AC303" s="35">
        <f t="shared" si="5"/>
        <v>9.4358975067171986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52302572.70000001</v>
      </c>
      <c r="E304" s="11">
        <v>9.505156572785566</v>
      </c>
      <c r="F304" s="10">
        <v>7207753.9000000004</v>
      </c>
      <c r="G304" s="11">
        <v>8.0509358249592839</v>
      </c>
      <c r="H304" s="10">
        <v>1234448.6000000001</v>
      </c>
      <c r="I304" s="11">
        <v>9.082742568625374</v>
      </c>
      <c r="J304" s="10">
        <v>1082051.5000000002</v>
      </c>
      <c r="K304" s="11">
        <v>10.779353022476284</v>
      </c>
      <c r="L304" s="10">
        <v>145223</v>
      </c>
      <c r="M304" s="11">
        <v>9.769096492979763</v>
      </c>
      <c r="N304" s="10">
        <v>18050285.100000005</v>
      </c>
      <c r="O304" s="11">
        <v>10.037171436976363</v>
      </c>
      <c r="P304" s="10">
        <v>369393.8</v>
      </c>
      <c r="Q304" s="11">
        <v>9.046727514105541</v>
      </c>
      <c r="R304" s="10">
        <v>8121652.5</v>
      </c>
      <c r="S304" s="11">
        <v>8.8202238125800125</v>
      </c>
      <c r="T304" s="10">
        <v>2320674.1999999997</v>
      </c>
      <c r="U304" s="11">
        <v>12.56766436451958</v>
      </c>
      <c r="V304" s="10">
        <v>664057.00000000012</v>
      </c>
      <c r="W304" s="11">
        <v>13.287989171110308</v>
      </c>
      <c r="X304" s="10">
        <v>4028754.9000000004</v>
      </c>
      <c r="Y304" s="11">
        <v>9.3643626041882051</v>
      </c>
      <c r="Z304" s="10">
        <v>9078278.2000000011</v>
      </c>
      <c r="AA304" s="11">
        <v>9.1376055057444692</v>
      </c>
      <c r="AC304" s="35">
        <f t="shared" si="5"/>
        <v>9.4565103940042174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52437004.29999999</v>
      </c>
      <c r="E305" s="11">
        <v>9.5168147033525337</v>
      </c>
      <c r="F305" s="10">
        <v>7279561.6000000006</v>
      </c>
      <c r="G305" s="11">
        <v>8.0380783422452247</v>
      </c>
      <c r="H305" s="10">
        <v>1242322.5999999999</v>
      </c>
      <c r="I305" s="11">
        <v>9.0827417009076399</v>
      </c>
      <c r="J305" s="10">
        <v>1083858.3</v>
      </c>
      <c r="K305" s="11">
        <v>10.73407078582137</v>
      </c>
      <c r="L305" s="10">
        <v>145684.70000000001</v>
      </c>
      <c r="M305" s="11">
        <v>9.7788239259167096</v>
      </c>
      <c r="N305" s="10">
        <v>17932338</v>
      </c>
      <c r="O305" s="11">
        <v>10.010221046580769</v>
      </c>
      <c r="P305" s="10">
        <v>319660.2</v>
      </c>
      <c r="Q305" s="11">
        <v>9.0499276012465781</v>
      </c>
      <c r="R305" s="10">
        <v>8096388.8999999994</v>
      </c>
      <c r="S305" s="11">
        <v>8.8269062811446748</v>
      </c>
      <c r="T305" s="10">
        <v>2314255.9</v>
      </c>
      <c r="U305" s="11">
        <v>12.526119925199289</v>
      </c>
      <c r="V305" s="10">
        <v>653631.29999999993</v>
      </c>
      <c r="W305" s="11">
        <v>13.599313467699602</v>
      </c>
      <c r="X305" s="10">
        <v>4115783.2</v>
      </c>
      <c r="Y305" s="11">
        <v>9.3252054461955129</v>
      </c>
      <c r="Z305" s="10">
        <v>9253519.5999999978</v>
      </c>
      <c r="AA305" s="11">
        <v>9.299520184298304</v>
      </c>
      <c r="AC305" s="35">
        <f t="shared" si="5"/>
        <v>9.4652837037286091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53250496.399999999</v>
      </c>
      <c r="E306" s="11">
        <v>9.5066304376835848</v>
      </c>
      <c r="F306" s="10">
        <v>7369490.2999999998</v>
      </c>
      <c r="G306" s="11">
        <v>8.0430983910786864</v>
      </c>
      <c r="H306" s="10">
        <v>1249645.7999999998</v>
      </c>
      <c r="I306" s="11">
        <v>9.0709840428383828</v>
      </c>
      <c r="J306" s="10">
        <v>1080485</v>
      </c>
      <c r="K306" s="11">
        <v>10.658222575972818</v>
      </c>
      <c r="L306" s="10">
        <v>147923.79999999999</v>
      </c>
      <c r="M306" s="11">
        <v>9.7870125970263402</v>
      </c>
      <c r="N306" s="10">
        <v>18334084.799999997</v>
      </c>
      <c r="O306" s="11">
        <v>9.9759425583653965</v>
      </c>
      <c r="P306" s="10">
        <v>271387</v>
      </c>
      <c r="Q306" s="11">
        <v>8.9932427345451416</v>
      </c>
      <c r="R306" s="10">
        <v>8265877.7000000011</v>
      </c>
      <c r="S306" s="11">
        <v>8.8257467987942722</v>
      </c>
      <c r="T306" s="10">
        <v>2440912.6999999997</v>
      </c>
      <c r="U306" s="11">
        <v>12.272036253898003</v>
      </c>
      <c r="V306" s="10">
        <v>645732.69999999995</v>
      </c>
      <c r="W306" s="11">
        <v>13.618543844844773</v>
      </c>
      <c r="X306" s="10">
        <v>4161198</v>
      </c>
      <c r="Y306" s="11">
        <v>9.2964803551765627</v>
      </c>
      <c r="Z306" s="10">
        <v>9283758.5999999996</v>
      </c>
      <c r="AA306" s="11">
        <v>9.3640502632198999</v>
      </c>
      <c r="AC306" s="35">
        <f t="shared" si="5"/>
        <v>9.4561559794821424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53040454.099999994</v>
      </c>
      <c r="E307" s="11">
        <v>9.3783838986212569</v>
      </c>
      <c r="F307" s="10">
        <v>7652872.8999999994</v>
      </c>
      <c r="G307" s="11">
        <v>7.9504343801397788</v>
      </c>
      <c r="H307" s="10">
        <v>1249603.3999999999</v>
      </c>
      <c r="I307" s="11">
        <v>9.1236781702098533</v>
      </c>
      <c r="J307" s="10">
        <v>1072599.0999999999</v>
      </c>
      <c r="K307" s="11">
        <v>10.610463911446512</v>
      </c>
      <c r="L307" s="10">
        <v>149017.9</v>
      </c>
      <c r="M307" s="11">
        <v>9.795576853518968</v>
      </c>
      <c r="N307" s="10">
        <v>17853986.299999997</v>
      </c>
      <c r="O307" s="11">
        <v>9.9161526529792408</v>
      </c>
      <c r="P307" s="10">
        <v>188781.1</v>
      </c>
      <c r="Q307" s="11">
        <v>8.883393798425784</v>
      </c>
      <c r="R307" s="10">
        <v>8489116.5999999996</v>
      </c>
      <c r="S307" s="11">
        <v>8.3316512301173926</v>
      </c>
      <c r="T307" s="10">
        <v>2399295.7999999998</v>
      </c>
      <c r="U307" s="11">
        <v>12.254847436068514</v>
      </c>
      <c r="V307" s="10">
        <v>634501.89999999991</v>
      </c>
      <c r="W307" s="11">
        <v>13.504407565997834</v>
      </c>
      <c r="X307" s="10">
        <v>4179783</v>
      </c>
      <c r="Y307" s="11">
        <v>9.3250292005589728</v>
      </c>
      <c r="Z307" s="10">
        <v>9170896.1000000015</v>
      </c>
      <c r="AA307" s="11">
        <v>9.3722796946745444</v>
      </c>
      <c r="AC307" s="35">
        <f t="shared" si="5"/>
        <v>9.3284283163544917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53790779.399999991</v>
      </c>
      <c r="E308" s="11">
        <v>9.3008378988276945</v>
      </c>
      <c r="F308" s="10">
        <v>7722627.2000000002</v>
      </c>
      <c r="G308" s="11">
        <v>7.9751715860374572</v>
      </c>
      <c r="H308" s="10">
        <v>1272336.6000000001</v>
      </c>
      <c r="I308" s="11">
        <v>8.137802426653451</v>
      </c>
      <c r="J308" s="10">
        <v>1112692.5000000002</v>
      </c>
      <c r="K308" s="11">
        <v>10.548751479856284</v>
      </c>
      <c r="L308" s="10">
        <v>152050.6</v>
      </c>
      <c r="M308" s="11">
        <v>9.8045864468802151</v>
      </c>
      <c r="N308" s="10">
        <v>18130359.100000001</v>
      </c>
      <c r="O308" s="11">
        <v>9.8989088677234207</v>
      </c>
      <c r="P308" s="10">
        <v>194818.4</v>
      </c>
      <c r="Q308" s="11">
        <v>8.8940762730830532</v>
      </c>
      <c r="R308" s="10">
        <v>8604798.9000000004</v>
      </c>
      <c r="S308" s="11">
        <v>8.350269144232989</v>
      </c>
      <c r="T308" s="10">
        <v>2404039.4000000004</v>
      </c>
      <c r="U308" s="11">
        <v>12.185526685627535</v>
      </c>
      <c r="V308" s="10">
        <v>635029.50000000012</v>
      </c>
      <c r="W308" s="11">
        <v>13.428166549742954</v>
      </c>
      <c r="X308" s="10">
        <v>4240279.7</v>
      </c>
      <c r="Y308" s="11">
        <v>9.3235608568463029</v>
      </c>
      <c r="Z308" s="10">
        <v>9321747.5</v>
      </c>
      <c r="AA308" s="11">
        <v>9.0879468625383772</v>
      </c>
      <c r="AC308" s="35">
        <f t="shared" si="5"/>
        <v>9.2515304305959951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55087032.400000013</v>
      </c>
      <c r="E309" s="11">
        <v>9.3112683052427414</v>
      </c>
      <c r="F309" s="10">
        <v>7898030.7999999998</v>
      </c>
      <c r="G309" s="11">
        <v>7.9290078035654155</v>
      </c>
      <c r="H309" s="10">
        <v>1308095.6000000001</v>
      </c>
      <c r="I309" s="11">
        <v>8.4481561653444892</v>
      </c>
      <c r="J309" s="10">
        <v>1143811</v>
      </c>
      <c r="K309" s="11">
        <v>10.500743683178412</v>
      </c>
      <c r="L309" s="10">
        <v>156503.4</v>
      </c>
      <c r="M309" s="11">
        <v>9.813815687071294</v>
      </c>
      <c r="N309" s="10">
        <v>18734723.100000001</v>
      </c>
      <c r="O309" s="11">
        <v>9.993328849573448</v>
      </c>
      <c r="P309" s="10">
        <v>187858.09999999998</v>
      </c>
      <c r="Q309" s="11">
        <v>8.8187006362781357</v>
      </c>
      <c r="R309" s="10">
        <v>8700150.1000000015</v>
      </c>
      <c r="S309" s="11">
        <v>8.2838019816462651</v>
      </c>
      <c r="T309" s="10">
        <v>2473063.5000000005</v>
      </c>
      <c r="U309" s="11">
        <v>12.052788408384986</v>
      </c>
      <c r="V309" s="10">
        <v>598511.20000000007</v>
      </c>
      <c r="W309" s="11">
        <v>13.502135802972427</v>
      </c>
      <c r="X309" s="10">
        <v>4388360.1999999993</v>
      </c>
      <c r="Y309" s="11">
        <v>9.27515037849445</v>
      </c>
      <c r="Z309" s="10">
        <v>9497925.4000000022</v>
      </c>
      <c r="AA309" s="11">
        <v>9.0723399680523933</v>
      </c>
      <c r="AC309" s="35">
        <f t="shared" si="5"/>
        <v>9.2652351026549802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53540009.29999999</v>
      </c>
      <c r="E310" s="15">
        <v>9.2858322684303332</v>
      </c>
      <c r="F310" s="14">
        <v>7828894.9000000004</v>
      </c>
      <c r="G310" s="15">
        <v>7.9064902649287045</v>
      </c>
      <c r="H310" s="14">
        <v>1238827.8000000003</v>
      </c>
      <c r="I310" s="15">
        <v>8.1896551360891294</v>
      </c>
      <c r="J310" s="14">
        <v>1103824.2</v>
      </c>
      <c r="K310" s="15">
        <v>10.232852350945</v>
      </c>
      <c r="L310" s="14">
        <v>151431.19999999998</v>
      </c>
      <c r="M310" s="15">
        <v>9.8234713189884388</v>
      </c>
      <c r="N310" s="14">
        <v>18699234.700000003</v>
      </c>
      <c r="O310" s="15">
        <v>10.013826949773515</v>
      </c>
      <c r="P310" s="14">
        <v>177841.4</v>
      </c>
      <c r="Q310" s="15">
        <v>8.7102907815615431</v>
      </c>
      <c r="R310" s="14">
        <v>8368429.3000000007</v>
      </c>
      <c r="S310" s="15">
        <v>8.2303528271428448</v>
      </c>
      <c r="T310" s="14">
        <v>2322011.6999999997</v>
      </c>
      <c r="U310" s="15">
        <v>11.986425237650602</v>
      </c>
      <c r="V310" s="14">
        <v>566428.9</v>
      </c>
      <c r="W310" s="15">
        <v>13.463575594394971</v>
      </c>
      <c r="X310" s="14">
        <v>4053510.7</v>
      </c>
      <c r="Y310" s="15">
        <v>9.245307907538022</v>
      </c>
      <c r="Z310" s="14">
        <v>9029574.5</v>
      </c>
      <c r="AA310" s="15">
        <v>9.0509506526581038</v>
      </c>
      <c r="AC310" s="36">
        <f t="shared" si="5"/>
        <v>9.2411610466865834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53889655.000000007</v>
      </c>
      <c r="E311" s="13">
        <v>9.1342387250020458</v>
      </c>
      <c r="F311" s="12">
        <v>7933507.0999999996</v>
      </c>
      <c r="G311" s="13">
        <v>8.0204236923163545</v>
      </c>
      <c r="H311" s="12">
        <v>1256837.3999999999</v>
      </c>
      <c r="I311" s="13">
        <v>8.4804880941639738</v>
      </c>
      <c r="J311" s="12">
        <v>1108445.8</v>
      </c>
      <c r="K311" s="13">
        <v>10.221243229935101</v>
      </c>
      <c r="L311" s="12">
        <v>154234.5</v>
      </c>
      <c r="M311" s="13">
        <v>9.7117366088650705</v>
      </c>
      <c r="N311" s="12">
        <v>19161962.800000001</v>
      </c>
      <c r="O311" s="13">
        <v>9.4545858250492003</v>
      </c>
      <c r="P311" s="12">
        <v>180861.6</v>
      </c>
      <c r="Q311" s="13">
        <v>8.6950112572265255</v>
      </c>
      <c r="R311" s="12">
        <v>8039817.9999999991</v>
      </c>
      <c r="S311" s="13">
        <v>8.5190623356150628</v>
      </c>
      <c r="T311" s="12">
        <v>2299085.0999999996</v>
      </c>
      <c r="U311" s="13">
        <v>11.614102593679563</v>
      </c>
      <c r="V311" s="12">
        <v>549628.80000000005</v>
      </c>
      <c r="W311" s="13">
        <v>13.137645416324593</v>
      </c>
      <c r="X311" s="12">
        <v>4095946</v>
      </c>
      <c r="Y311" s="13">
        <v>9.1589161707698299</v>
      </c>
      <c r="Z311" s="12">
        <v>9109327.9000000004</v>
      </c>
      <c r="AA311" s="13">
        <v>9.0517019269884891</v>
      </c>
      <c r="AC311" s="35">
        <f t="shared" ref="AC311:AC322" si="6">(F311*G311+H311*I311+J311*K311+L311*M311+N311*O311+P311*Q311+R311*S311+T311*U311+X311*Y311+Z311*AA311)/(F311+H311+J311+L311+N311+P311+R311+T311+X311+Z311)</f>
        <v>9.0929866339848218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53053489.699999996</v>
      </c>
      <c r="E312" s="11">
        <v>9.133453597341779</v>
      </c>
      <c r="F312" s="10">
        <v>7929646.8000000007</v>
      </c>
      <c r="G312" s="11">
        <v>8.0147272028559922</v>
      </c>
      <c r="H312" s="10">
        <v>1244556.1000000001</v>
      </c>
      <c r="I312" s="11">
        <v>8.4943965362429239</v>
      </c>
      <c r="J312" s="10">
        <v>1088390.7</v>
      </c>
      <c r="K312" s="11">
        <v>10.188282101271149</v>
      </c>
      <c r="L312" s="10">
        <v>152646.1</v>
      </c>
      <c r="M312" s="11">
        <v>9.7210399741624585</v>
      </c>
      <c r="N312" s="10">
        <v>18860139.699999999</v>
      </c>
      <c r="O312" s="11">
        <v>9.4820170510189818</v>
      </c>
      <c r="P312" s="10">
        <v>179625.49999999997</v>
      </c>
      <c r="Q312" s="11">
        <v>8.6889347392213256</v>
      </c>
      <c r="R312" s="10">
        <v>7900441.4999999981</v>
      </c>
      <c r="S312" s="11">
        <v>8.4946575193297775</v>
      </c>
      <c r="T312" s="10">
        <v>2265757</v>
      </c>
      <c r="U312" s="11">
        <v>11.590020591793401</v>
      </c>
      <c r="V312" s="10">
        <v>531730.5</v>
      </c>
      <c r="W312" s="11">
        <v>13.036971290907703</v>
      </c>
      <c r="X312" s="10">
        <v>4064201.7</v>
      </c>
      <c r="Y312" s="11">
        <v>9.1185861489108664</v>
      </c>
      <c r="Z312" s="10">
        <v>8836354.0999999996</v>
      </c>
      <c r="AA312" s="11">
        <v>9.0655718452930714</v>
      </c>
      <c r="AC312" s="35">
        <f t="shared" si="6"/>
        <v>9.0939343686149794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53006257.299999997</v>
      </c>
      <c r="E313" s="11">
        <v>9.084531793362439</v>
      </c>
      <c r="F313" s="10">
        <v>7852653.7000000002</v>
      </c>
      <c r="G313" s="11">
        <v>8.020512854145089</v>
      </c>
      <c r="H313" s="10">
        <v>1205217</v>
      </c>
      <c r="I313" s="11">
        <v>8.2907729545799604</v>
      </c>
      <c r="J313" s="10">
        <v>1105413.8000000003</v>
      </c>
      <c r="K313" s="11">
        <v>10.201913530480621</v>
      </c>
      <c r="L313" s="10">
        <v>151527.6</v>
      </c>
      <c r="M313" s="11">
        <v>9.7304443942885648</v>
      </c>
      <c r="N313" s="10">
        <v>19317868.699999999</v>
      </c>
      <c r="O313" s="11">
        <v>9.3411769535424991</v>
      </c>
      <c r="P313" s="10">
        <v>177194.3</v>
      </c>
      <c r="Q313" s="11">
        <v>8.6759035759050995</v>
      </c>
      <c r="R313" s="10">
        <v>7517905.2999999998</v>
      </c>
      <c r="S313" s="11">
        <v>8.5603997271686865</v>
      </c>
      <c r="T313" s="10">
        <v>2223689.5</v>
      </c>
      <c r="U313" s="11">
        <v>11.533899740498825</v>
      </c>
      <c r="V313" s="10">
        <v>530221</v>
      </c>
      <c r="W313" s="11">
        <v>12.985819995813069</v>
      </c>
      <c r="X313" s="10">
        <v>4184719.6000000006</v>
      </c>
      <c r="Y313" s="11">
        <v>9.0316833744368434</v>
      </c>
      <c r="Z313" s="10">
        <v>8739846.8000000007</v>
      </c>
      <c r="AA313" s="11">
        <v>9.0547718377626509</v>
      </c>
      <c r="AC313" s="35">
        <f t="shared" si="6"/>
        <v>9.0451129447252114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52960859.300000004</v>
      </c>
      <c r="E314" s="11">
        <v>9.1298177472547142</v>
      </c>
      <c r="F314" s="10">
        <v>7803954.4999999991</v>
      </c>
      <c r="G314" s="11">
        <v>8.0628080428967142</v>
      </c>
      <c r="H314" s="10">
        <v>1179892.8</v>
      </c>
      <c r="I314" s="11">
        <v>8.2542897380168796</v>
      </c>
      <c r="J314" s="10">
        <v>1089964.8</v>
      </c>
      <c r="K314" s="11">
        <v>10.455312027507668</v>
      </c>
      <c r="L314" s="10">
        <v>150394.4</v>
      </c>
      <c r="M314" s="11">
        <v>9.74008114663844</v>
      </c>
      <c r="N314" s="10">
        <v>19430364.5</v>
      </c>
      <c r="O314" s="11">
        <v>9.4328199337176546</v>
      </c>
      <c r="P314" s="10">
        <v>186641.2</v>
      </c>
      <c r="Q314" s="11">
        <v>8.6324676384421046</v>
      </c>
      <c r="R314" s="10">
        <v>7616061.6999999965</v>
      </c>
      <c r="S314" s="11">
        <v>8.5711845195529346</v>
      </c>
      <c r="T314" s="10">
        <v>2170396.1999999997</v>
      </c>
      <c r="U314" s="11">
        <v>11.429402013328271</v>
      </c>
      <c r="V314" s="10">
        <v>505661.7</v>
      </c>
      <c r="W314" s="11">
        <v>12.893830381063099</v>
      </c>
      <c r="X314" s="10">
        <v>4171474.8999999994</v>
      </c>
      <c r="Y314" s="11">
        <v>9.0064431966257317</v>
      </c>
      <c r="Z314" s="10">
        <v>8656052.5999999996</v>
      </c>
      <c r="AA314" s="11">
        <v>9.1186923709312993</v>
      </c>
      <c r="AC314" s="35">
        <f t="shared" si="6"/>
        <v>9.0935331250567977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51935914.300000004</v>
      </c>
      <c r="E315" s="11">
        <v>9.1143359648912554</v>
      </c>
      <c r="F315" s="10">
        <v>7543527.4000000013</v>
      </c>
      <c r="G315" s="11">
        <v>8.0519931709931871</v>
      </c>
      <c r="H315" s="10">
        <v>1173601.0999999999</v>
      </c>
      <c r="I315" s="11">
        <v>8.1398926355812034</v>
      </c>
      <c r="J315" s="10">
        <v>1050294.7000000002</v>
      </c>
      <c r="K315" s="11">
        <v>10.36718186143375</v>
      </c>
      <c r="L315" s="10">
        <v>147845.9</v>
      </c>
      <c r="M315" s="11">
        <v>9.7593600025431879</v>
      </c>
      <c r="N315" s="10">
        <v>19277795.799999997</v>
      </c>
      <c r="O315" s="11">
        <v>9.481610577128329</v>
      </c>
      <c r="P315" s="10">
        <v>170720.1</v>
      </c>
      <c r="Q315" s="11">
        <v>8.5158995279407659</v>
      </c>
      <c r="R315" s="10">
        <v>7394901.4000000004</v>
      </c>
      <c r="S315" s="11">
        <v>8.5676584745267803</v>
      </c>
      <c r="T315" s="10">
        <v>2071094.5000000002</v>
      </c>
      <c r="U315" s="11">
        <v>11.38643153656197</v>
      </c>
      <c r="V315" s="10">
        <v>484226.2</v>
      </c>
      <c r="W315" s="11">
        <v>12.877319636979559</v>
      </c>
      <c r="X315" s="10">
        <v>4146221.8</v>
      </c>
      <c r="Y315" s="11">
        <v>8.9660428588263237</v>
      </c>
      <c r="Z315" s="10">
        <v>8475685.4000000004</v>
      </c>
      <c r="AA315" s="11">
        <v>8.9842863816063741</v>
      </c>
      <c r="AC315" s="35">
        <f t="shared" si="6"/>
        <v>9.0789214750759584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52283465.399999999</v>
      </c>
      <c r="E316" s="11">
        <v>9.0576835879360011</v>
      </c>
      <c r="F316" s="10">
        <v>7542170.1999999993</v>
      </c>
      <c r="G316" s="11">
        <v>7.9820530889106713</v>
      </c>
      <c r="H316" s="10">
        <v>1206656.5999999999</v>
      </c>
      <c r="I316" s="11">
        <v>8.2160985320927242</v>
      </c>
      <c r="J316" s="10">
        <v>1046898.1</v>
      </c>
      <c r="K316" s="11">
        <v>10.293968931646736</v>
      </c>
      <c r="L316" s="10">
        <v>148492.5</v>
      </c>
      <c r="M316" s="11">
        <v>9.7695618297220399</v>
      </c>
      <c r="N316" s="10">
        <v>19510418</v>
      </c>
      <c r="O316" s="11">
        <v>9.4004008361071492</v>
      </c>
      <c r="P316" s="10">
        <v>163206.79999999999</v>
      </c>
      <c r="Q316" s="11">
        <v>8.4319550288345813</v>
      </c>
      <c r="R316" s="10">
        <v>7406252</v>
      </c>
      <c r="S316" s="11">
        <v>8.5681235618231728</v>
      </c>
      <c r="T316" s="10">
        <v>2099809.5</v>
      </c>
      <c r="U316" s="11">
        <v>11.296903366710202</v>
      </c>
      <c r="V316" s="10">
        <v>484941.60000000003</v>
      </c>
      <c r="W316" s="11">
        <v>12.883438164513015</v>
      </c>
      <c r="X316" s="10">
        <v>4148437.1000000006</v>
      </c>
      <c r="Y316" s="11">
        <v>8.9416328961574472</v>
      </c>
      <c r="Z316" s="10">
        <v>8526183</v>
      </c>
      <c r="AA316" s="11">
        <v>8.9044751589310227</v>
      </c>
      <c r="AC316" s="35">
        <f t="shared" si="6"/>
        <v>9.0218665914374956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51396450.800000004</v>
      </c>
      <c r="E317" s="11">
        <v>9.0370027078795854</v>
      </c>
      <c r="F317" s="10">
        <v>7393911.5999999996</v>
      </c>
      <c r="G317" s="11">
        <v>8.1398233991599245</v>
      </c>
      <c r="H317" s="10">
        <v>1214199.7</v>
      </c>
      <c r="I317" s="11">
        <v>8.329174279156879</v>
      </c>
      <c r="J317" s="10">
        <v>1115608.5</v>
      </c>
      <c r="K317" s="11">
        <v>10.196582967053414</v>
      </c>
      <c r="L317" s="10">
        <v>145573.20000000001</v>
      </c>
      <c r="M317" s="11">
        <v>9.7762834367864411</v>
      </c>
      <c r="N317" s="10">
        <v>19836603.199999999</v>
      </c>
      <c r="O317" s="11">
        <v>9.3606107516432022</v>
      </c>
      <c r="P317" s="10">
        <v>194834.80000000002</v>
      </c>
      <c r="Q317" s="11">
        <v>8.7664947124435599</v>
      </c>
      <c r="R317" s="10">
        <v>7353542.0000000009</v>
      </c>
      <c r="S317" s="11">
        <v>8.2338017692698298</v>
      </c>
      <c r="T317" s="10">
        <v>2100127.5000000005</v>
      </c>
      <c r="U317" s="11">
        <v>11.073050694303081</v>
      </c>
      <c r="V317" s="10">
        <v>470661.69999999995</v>
      </c>
      <c r="W317" s="11">
        <v>12.85577782088493</v>
      </c>
      <c r="X317" s="10">
        <v>4086970.3000000003</v>
      </c>
      <c r="Y317" s="11">
        <v>8.9138789303166703</v>
      </c>
      <c r="Z317" s="10">
        <v>7484418.2999999998</v>
      </c>
      <c r="AA317" s="11">
        <v>9.0452245930722501</v>
      </c>
      <c r="AC317" s="35">
        <f t="shared" si="6"/>
        <v>9.0017091715717754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51593487.799999997</v>
      </c>
      <c r="E318" s="11">
        <v>9.0267931935394365</v>
      </c>
      <c r="F318" s="10">
        <v>7505802.2000000002</v>
      </c>
      <c r="G318" s="11">
        <v>8.1263304789726547</v>
      </c>
      <c r="H318" s="10">
        <v>1259511.7</v>
      </c>
      <c r="I318" s="11">
        <v>8.6238307877568818</v>
      </c>
      <c r="J318" s="10">
        <v>1089050.8</v>
      </c>
      <c r="K318" s="11">
        <v>10.162838372645238</v>
      </c>
      <c r="L318" s="10">
        <v>144143.5</v>
      </c>
      <c r="M318" s="11">
        <v>9.7864460069305945</v>
      </c>
      <c r="N318" s="10">
        <v>19701433.400000002</v>
      </c>
      <c r="O318" s="11">
        <v>9.3601002063636649</v>
      </c>
      <c r="P318" s="10">
        <v>239006</v>
      </c>
      <c r="Q318" s="11">
        <v>8.9970800147276631</v>
      </c>
      <c r="R318" s="10">
        <v>7421665.1000000006</v>
      </c>
      <c r="S318" s="11">
        <v>8.2319441769206243</v>
      </c>
      <c r="T318" s="10">
        <v>2194512.4000000004</v>
      </c>
      <c r="U318" s="11">
        <v>10.796386541721059</v>
      </c>
      <c r="V318" s="10">
        <v>461647.2</v>
      </c>
      <c r="W318" s="11">
        <v>12.835981128012893</v>
      </c>
      <c r="X318" s="10">
        <v>4019218.7</v>
      </c>
      <c r="Y318" s="11">
        <v>8.8905171813616395</v>
      </c>
      <c r="Z318" s="10">
        <v>7557496.8000000007</v>
      </c>
      <c r="AA318" s="11">
        <v>9.0486162247531485</v>
      </c>
      <c r="AC318" s="35">
        <f t="shared" si="6"/>
        <v>8.99240168868476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51540813.699999996</v>
      </c>
      <c r="E319" s="11">
        <v>9.0142481424580208</v>
      </c>
      <c r="F319" s="10">
        <v>7225010.6999999993</v>
      </c>
      <c r="G319" s="11">
        <v>8.0762869333882126</v>
      </c>
      <c r="H319" s="10">
        <v>1241719.8999999999</v>
      </c>
      <c r="I319" s="11">
        <v>8.6167734921539072</v>
      </c>
      <c r="J319" s="10">
        <v>1095261.8000000003</v>
      </c>
      <c r="K319" s="11">
        <v>10.293070338068928</v>
      </c>
      <c r="L319" s="10">
        <v>142984.59999999998</v>
      </c>
      <c r="M319" s="11">
        <v>9.7972068880145162</v>
      </c>
      <c r="N319" s="10">
        <v>20014504.699999999</v>
      </c>
      <c r="O319" s="11">
        <v>9.3597717272513812</v>
      </c>
      <c r="P319" s="10">
        <v>291594.89999999997</v>
      </c>
      <c r="Q319" s="11">
        <v>9.0919364056092977</v>
      </c>
      <c r="R319" s="10">
        <v>7310940.5</v>
      </c>
      <c r="S319" s="11">
        <v>8.1641287839779313</v>
      </c>
      <c r="T319" s="10">
        <v>2159542</v>
      </c>
      <c r="U319" s="11">
        <v>10.743688963678402</v>
      </c>
      <c r="V319" s="10">
        <v>464892</v>
      </c>
      <c r="W319" s="11">
        <v>12.773583055849523</v>
      </c>
      <c r="X319" s="10">
        <v>4090726.8000000003</v>
      </c>
      <c r="Y319" s="11">
        <v>8.8756453486456248</v>
      </c>
      <c r="Z319" s="10">
        <v>7503635.7999999998</v>
      </c>
      <c r="AA319" s="11">
        <v>9.0301434092790061</v>
      </c>
      <c r="AC319" s="35">
        <f t="shared" si="6"/>
        <v>8.9800307525727927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51186482.000000007</v>
      </c>
      <c r="E320" s="11">
        <v>9.0497923625616608</v>
      </c>
      <c r="F320" s="10">
        <v>7026838.6000000006</v>
      </c>
      <c r="G320" s="11">
        <v>8.2425075828552536</v>
      </c>
      <c r="H320" s="10">
        <v>1243632.2000000002</v>
      </c>
      <c r="I320" s="11">
        <v>8.6141722239099252</v>
      </c>
      <c r="J320" s="10">
        <v>1071369.6000000001</v>
      </c>
      <c r="K320" s="11">
        <v>10.297603880117553</v>
      </c>
      <c r="L320" s="10">
        <v>165544.09999999998</v>
      </c>
      <c r="M320" s="11">
        <v>9.6822839352172636</v>
      </c>
      <c r="N320" s="10">
        <v>20092368.200000003</v>
      </c>
      <c r="O320" s="11">
        <v>9.3685979557153409</v>
      </c>
      <c r="P320" s="10">
        <v>330818.7</v>
      </c>
      <c r="Q320" s="11">
        <v>9.0886649968698929</v>
      </c>
      <c r="R320" s="10">
        <v>7097225.7000000002</v>
      </c>
      <c r="S320" s="11">
        <v>8.3230641949290174</v>
      </c>
      <c r="T320" s="10">
        <v>2127663.0999999996</v>
      </c>
      <c r="U320" s="11">
        <v>10.493947133359608</v>
      </c>
      <c r="V320" s="10">
        <v>479806.50000000006</v>
      </c>
      <c r="W320" s="11">
        <v>12.661810909189425</v>
      </c>
      <c r="X320" s="10">
        <v>4165873.9</v>
      </c>
      <c r="Y320" s="11">
        <v>8.8615838256650097</v>
      </c>
      <c r="Z320" s="10">
        <v>7385341.3999999994</v>
      </c>
      <c r="AA320" s="11">
        <v>8.980801837407272</v>
      </c>
      <c r="AC320" s="35">
        <f t="shared" si="6"/>
        <v>9.0156140229307677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51560966.399999991</v>
      </c>
      <c r="E321" s="11">
        <v>8.9789200983440054</v>
      </c>
      <c r="F321" s="10">
        <v>7446818.2000000002</v>
      </c>
      <c r="G321" s="11">
        <v>8.2568794304660234</v>
      </c>
      <c r="H321" s="10">
        <v>1294649.5</v>
      </c>
      <c r="I321" s="11">
        <v>8.529615292015329</v>
      </c>
      <c r="J321" s="10">
        <v>1031190.6000000001</v>
      </c>
      <c r="K321" s="11">
        <v>10.257309999722651</v>
      </c>
      <c r="L321" s="10">
        <v>155540.79999999999</v>
      </c>
      <c r="M321" s="11">
        <v>9.716531488844085</v>
      </c>
      <c r="N321" s="10">
        <v>20349956.100000001</v>
      </c>
      <c r="O321" s="11">
        <v>9.2272528580049329</v>
      </c>
      <c r="P321" s="10">
        <v>325499</v>
      </c>
      <c r="Q321" s="11">
        <v>9.1176412646429092</v>
      </c>
      <c r="R321" s="10">
        <v>6968788.9000000004</v>
      </c>
      <c r="S321" s="11">
        <v>8.3144882527579558</v>
      </c>
      <c r="T321" s="10">
        <v>2047518.8000000003</v>
      </c>
      <c r="U321" s="11">
        <v>10.509409877945927</v>
      </c>
      <c r="V321" s="10">
        <v>473281</v>
      </c>
      <c r="W321" s="11">
        <v>12.760362617557044</v>
      </c>
      <c r="X321" s="10">
        <v>4141759.9000000004</v>
      </c>
      <c r="Y321" s="11">
        <v>8.791015899545501</v>
      </c>
      <c r="Z321" s="10">
        <v>7325963.6000000015</v>
      </c>
      <c r="AA321" s="11">
        <v>8.9669133513030275</v>
      </c>
      <c r="AC321" s="35">
        <f t="shared" si="6"/>
        <v>8.9438884682569704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50749513.899999999</v>
      </c>
      <c r="E322" s="15">
        <v>8.8932820587666797</v>
      </c>
      <c r="F322" s="14">
        <v>7414162.6000000006</v>
      </c>
      <c r="G322" s="15">
        <v>8.1880288797550804</v>
      </c>
      <c r="H322" s="14">
        <v>1365558.7000000002</v>
      </c>
      <c r="I322" s="15">
        <v>8.4955237559542507</v>
      </c>
      <c r="J322" s="14">
        <v>1036388.9000000001</v>
      </c>
      <c r="K322" s="15">
        <v>10.014441077089876</v>
      </c>
      <c r="L322" s="14">
        <v>163039.6</v>
      </c>
      <c r="M322" s="15">
        <v>9.6857243516299114</v>
      </c>
      <c r="N322" s="14">
        <v>20463680.799999997</v>
      </c>
      <c r="O322" s="15">
        <v>9.139944388401533</v>
      </c>
      <c r="P322" s="14">
        <v>315983.2</v>
      </c>
      <c r="Q322" s="15">
        <v>9.0757308648054593</v>
      </c>
      <c r="R322" s="14">
        <v>6639442.4999999991</v>
      </c>
      <c r="S322" s="15">
        <v>8.2469749805047652</v>
      </c>
      <c r="T322" s="14">
        <v>2087718.8</v>
      </c>
      <c r="U322" s="15">
        <v>10.152068423199529</v>
      </c>
      <c r="V322" s="14">
        <v>454577.39999999991</v>
      </c>
      <c r="W322" s="15">
        <v>12.532335371270106</v>
      </c>
      <c r="X322" s="14">
        <v>3587085.7</v>
      </c>
      <c r="Y322" s="15">
        <v>8.7709650271249409</v>
      </c>
      <c r="Z322" s="14">
        <v>7221875.7000000002</v>
      </c>
      <c r="AA322" s="15">
        <v>8.8688084844772348</v>
      </c>
      <c r="AC322" s="36">
        <f t="shared" si="6"/>
        <v>8.8603914437589584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50240908.29999999</v>
      </c>
      <c r="E323" s="13">
        <v>8.9653364130162441</v>
      </c>
      <c r="F323" s="12">
        <v>7376341.7000000011</v>
      </c>
      <c r="G323" s="13">
        <v>8.1812889893644698</v>
      </c>
      <c r="H323" s="12">
        <v>1360875.3</v>
      </c>
      <c r="I323" s="13">
        <v>8.463709107660339</v>
      </c>
      <c r="J323" s="12">
        <v>1001441.9</v>
      </c>
      <c r="K323" s="13">
        <v>10.032987301609811</v>
      </c>
      <c r="L323" s="12">
        <v>161936.50000000003</v>
      </c>
      <c r="M323" s="13">
        <v>9.6945040617773</v>
      </c>
      <c r="N323" s="12">
        <v>20348972.5</v>
      </c>
      <c r="O323" s="13">
        <v>9.3419166779059779</v>
      </c>
      <c r="P323" s="12">
        <v>281999.39999999997</v>
      </c>
      <c r="Q323" s="13">
        <v>8.9743791866223717</v>
      </c>
      <c r="R323" s="12">
        <v>6507237.5999999996</v>
      </c>
      <c r="S323" s="13">
        <v>8.2394469239912151</v>
      </c>
      <c r="T323" s="12">
        <v>2035085.9999999998</v>
      </c>
      <c r="U323" s="13">
        <v>10.096281342410105</v>
      </c>
      <c r="V323" s="12">
        <v>457220.10000000003</v>
      </c>
      <c r="W323" s="13">
        <v>12.556808254930177</v>
      </c>
      <c r="X323" s="12">
        <v>3631063.6</v>
      </c>
      <c r="Y323" s="13">
        <v>8.7495440448908735</v>
      </c>
      <c r="Z323" s="12">
        <v>7078733.6999999993</v>
      </c>
      <c r="AA323" s="13">
        <v>8.8490219788886861</v>
      </c>
      <c r="AC323" s="35">
        <f t="shared" ref="AC323:AC334" si="7">(F323*G323+H323*I323+J323*K323+L323*M323+N323*O323+P323*Q323+R323*S323+T323*U323+X323*Y323+Z323*AA323)/(F323+H323+J323+L323+N323+P323+R323+T323+X323+Z323)</f>
        <v>8.9323518517256044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53342778.100000001</v>
      </c>
      <c r="E324" s="11">
        <v>8.8693379910410002</v>
      </c>
      <c r="F324" s="10">
        <v>7602954.1999999993</v>
      </c>
      <c r="G324" s="11">
        <v>8.2095402071473753</v>
      </c>
      <c r="H324" s="10">
        <v>1442210.6</v>
      </c>
      <c r="I324" s="11">
        <v>8.320840878579034</v>
      </c>
      <c r="J324" s="10">
        <v>1086879.5</v>
      </c>
      <c r="K324" s="11">
        <v>9.7762730965116358</v>
      </c>
      <c r="L324" s="10">
        <v>168868.40000000002</v>
      </c>
      <c r="M324" s="11">
        <v>9.7009911919577601</v>
      </c>
      <c r="N324" s="10">
        <v>21918325.700000003</v>
      </c>
      <c r="O324" s="11">
        <v>9.1999993697967515</v>
      </c>
      <c r="P324" s="10">
        <v>290771</v>
      </c>
      <c r="Q324" s="11">
        <v>8.9818192839038264</v>
      </c>
      <c r="R324" s="10">
        <v>7000303.0999999987</v>
      </c>
      <c r="S324" s="11">
        <v>8.1336231386895239</v>
      </c>
      <c r="T324" s="10">
        <v>2116876.6</v>
      </c>
      <c r="U324" s="11">
        <v>10.116166140246436</v>
      </c>
      <c r="V324" s="10">
        <v>509658.20000000007</v>
      </c>
      <c r="W324" s="11">
        <v>12.433974430314271</v>
      </c>
      <c r="X324" s="10">
        <v>3820144.8</v>
      </c>
      <c r="Y324" s="11">
        <v>8.5068274707806903</v>
      </c>
      <c r="Z324" s="10">
        <v>7385786</v>
      </c>
      <c r="AA324" s="11">
        <v>8.7989302625340073</v>
      </c>
      <c r="AC324" s="35">
        <f t="shared" si="7"/>
        <v>8.8349514888860465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49289226.099999994</v>
      </c>
      <c r="E325" s="11">
        <v>8.8307863413379906</v>
      </c>
      <c r="F325" s="10">
        <v>6921124.7999999998</v>
      </c>
      <c r="G325" s="11">
        <v>8.176642058527829</v>
      </c>
      <c r="H325" s="10">
        <v>1217010.7</v>
      </c>
      <c r="I325" s="11">
        <v>8.5001086605072587</v>
      </c>
      <c r="J325" s="10">
        <v>1030160.9999999999</v>
      </c>
      <c r="K325" s="11">
        <v>9.7041600720664203</v>
      </c>
      <c r="L325" s="10">
        <v>156398.79999999999</v>
      </c>
      <c r="M325" s="11">
        <v>9.7097041665281338</v>
      </c>
      <c r="N325" s="10">
        <v>20496312.900000002</v>
      </c>
      <c r="O325" s="11">
        <v>9.1367707895403942</v>
      </c>
      <c r="P325" s="10">
        <v>404439.8</v>
      </c>
      <c r="Q325" s="11">
        <v>8.2177784036091452</v>
      </c>
      <c r="R325" s="10">
        <v>6554353.2000000002</v>
      </c>
      <c r="S325" s="11">
        <v>8.1157152969723949</v>
      </c>
      <c r="T325" s="10">
        <v>1896230.4</v>
      </c>
      <c r="U325" s="11">
        <v>10.023821153800712</v>
      </c>
      <c r="V325" s="10">
        <v>459881.10000000003</v>
      </c>
      <c r="W325" s="11">
        <v>11.498381090242669</v>
      </c>
      <c r="X325" s="10">
        <v>3446765.4</v>
      </c>
      <c r="Y325" s="11">
        <v>8.5145858975490469</v>
      </c>
      <c r="Z325" s="10">
        <v>6706548</v>
      </c>
      <c r="AA325" s="11">
        <v>8.8541513735531296</v>
      </c>
      <c r="AC325" s="35">
        <f t="shared" si="7"/>
        <v>8.8056625882448341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48534239.710000001</v>
      </c>
      <c r="E326" s="11">
        <v>8.7962576933194931</v>
      </c>
      <c r="F326" s="10">
        <v>6728285.8800000008</v>
      </c>
      <c r="G326" s="11">
        <v>8.1373625260405831</v>
      </c>
      <c r="H326" s="10">
        <v>1123096.05</v>
      </c>
      <c r="I326" s="11">
        <v>8.4736903715403482</v>
      </c>
      <c r="J326" s="10">
        <v>1025001.4699999999</v>
      </c>
      <c r="K326" s="11">
        <v>9.6634836572478235</v>
      </c>
      <c r="L326" s="10">
        <v>152808.40000000002</v>
      </c>
      <c r="M326" s="11">
        <v>9.7198304412584644</v>
      </c>
      <c r="N326" s="10">
        <v>20574937.389999997</v>
      </c>
      <c r="O326" s="11">
        <v>9.0346832214200035</v>
      </c>
      <c r="P326" s="10">
        <v>388028.89</v>
      </c>
      <c r="Q326" s="11">
        <v>7.619174363022295</v>
      </c>
      <c r="R326" s="10">
        <v>6450445.3700000001</v>
      </c>
      <c r="S326" s="11">
        <v>8.2138684738136192</v>
      </c>
      <c r="T326" s="10">
        <v>2052743.6899999997</v>
      </c>
      <c r="U326" s="11">
        <v>9.771115061520419</v>
      </c>
      <c r="V326" s="10">
        <v>473394.99000000005</v>
      </c>
      <c r="W326" s="11">
        <v>12.220851797987974</v>
      </c>
      <c r="X326" s="10">
        <v>3185557.59</v>
      </c>
      <c r="Y326" s="11">
        <v>8.41321127667951</v>
      </c>
      <c r="Z326" s="10">
        <v>6379939.9900000012</v>
      </c>
      <c r="AA326" s="11">
        <v>8.9014611687593632</v>
      </c>
      <c r="AC326" s="35">
        <f t="shared" si="7"/>
        <v>8.7625257499593978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48501381.799999997</v>
      </c>
      <c r="E327" s="11">
        <v>8.670952862553289</v>
      </c>
      <c r="F327" s="10">
        <v>6875419.3200000003</v>
      </c>
      <c r="G327" s="11">
        <v>8.1026826106513035</v>
      </c>
      <c r="H327" s="10">
        <v>1123338.18</v>
      </c>
      <c r="I327" s="11">
        <v>8.0091723445205076</v>
      </c>
      <c r="J327" s="10">
        <v>1026850.5700000001</v>
      </c>
      <c r="K327" s="11">
        <v>9.6122346920448116</v>
      </c>
      <c r="L327" s="10">
        <v>152132.4</v>
      </c>
      <c r="M327" s="11">
        <v>9.7291357790976818</v>
      </c>
      <c r="N327" s="10">
        <v>20808844.120000001</v>
      </c>
      <c r="O327" s="11">
        <v>8.7793679531249182</v>
      </c>
      <c r="P327" s="10">
        <v>372203.56</v>
      </c>
      <c r="Q327" s="11">
        <v>7.4650597484881693</v>
      </c>
      <c r="R327" s="10">
        <v>6367132.8300000001</v>
      </c>
      <c r="S327" s="11">
        <v>8.1955079096567243</v>
      </c>
      <c r="T327" s="10">
        <v>2033831.7100000002</v>
      </c>
      <c r="U327" s="11">
        <v>10.078007030237522</v>
      </c>
      <c r="V327" s="10">
        <v>462154.75000000006</v>
      </c>
      <c r="W327" s="11">
        <v>12.330792865376809</v>
      </c>
      <c r="X327" s="10">
        <v>3147375.3200000003</v>
      </c>
      <c r="Y327" s="11">
        <v>8.3420684324359531</v>
      </c>
      <c r="Z327" s="10">
        <v>6132099.0399999991</v>
      </c>
      <c r="AA327" s="11">
        <v>8.8707253980685863</v>
      </c>
      <c r="AC327" s="35">
        <f t="shared" si="7"/>
        <v>8.6357438772008699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46268474.100000001</v>
      </c>
      <c r="E328" s="11">
        <v>9.1743581188794803</v>
      </c>
      <c r="F328" s="10">
        <v>6588555.1200000001</v>
      </c>
      <c r="G328" s="11">
        <v>8.0107086719948395</v>
      </c>
      <c r="H328" s="10">
        <v>1024330.03</v>
      </c>
      <c r="I328" s="11">
        <v>8.2259116727252408</v>
      </c>
      <c r="J328" s="10">
        <v>1005041.64</v>
      </c>
      <c r="K328" s="11">
        <v>9.8282309024529599</v>
      </c>
      <c r="L328" s="10">
        <v>145444.30000000002</v>
      </c>
      <c r="M328" s="11">
        <v>9.7402921255766</v>
      </c>
      <c r="N328" s="10">
        <v>19821292.859999999</v>
      </c>
      <c r="O328" s="11">
        <v>9.9477610180620708</v>
      </c>
      <c r="P328" s="10">
        <v>384656.52</v>
      </c>
      <c r="Q328" s="11">
        <v>7.2413854292655682</v>
      </c>
      <c r="R328" s="10">
        <v>6083686.3799999999</v>
      </c>
      <c r="S328" s="11">
        <v>8.2728930140872894</v>
      </c>
      <c r="T328" s="10">
        <v>1908850.6</v>
      </c>
      <c r="U328" s="11">
        <v>10.057433985404598</v>
      </c>
      <c r="V328" s="10">
        <v>424228.85</v>
      </c>
      <c r="W328" s="11">
        <v>12.285596151228299</v>
      </c>
      <c r="X328" s="10">
        <v>3142352.28</v>
      </c>
      <c r="Y328" s="11">
        <v>8.3841753838942594</v>
      </c>
      <c r="Z328" s="10">
        <v>5740035.5199999996</v>
      </c>
      <c r="AA328" s="11">
        <v>8.8737016694454187</v>
      </c>
      <c r="AC328" s="35">
        <f t="shared" si="7"/>
        <v>9.1455676583681988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47668253.430000007</v>
      </c>
      <c r="E329" s="11">
        <v>8.6103294152013135</v>
      </c>
      <c r="F329" s="10">
        <v>6750975.2400000002</v>
      </c>
      <c r="G329" s="11">
        <v>7.9355281618837621</v>
      </c>
      <c r="H329" s="10">
        <v>981528.16</v>
      </c>
      <c r="I329" s="11">
        <v>8.1429647917590025</v>
      </c>
      <c r="J329" s="10">
        <v>1071968.47</v>
      </c>
      <c r="K329" s="11">
        <v>9.8048606898857766</v>
      </c>
      <c r="L329" s="10">
        <v>150877.6</v>
      </c>
      <c r="M329" s="11">
        <v>9.7479784938254586</v>
      </c>
      <c r="N329" s="10">
        <v>20508522.810000002</v>
      </c>
      <c r="O329" s="11">
        <v>8.8333506475155055</v>
      </c>
      <c r="P329" s="10">
        <v>384486.42999999993</v>
      </c>
      <c r="Q329" s="11">
        <v>7.1260155641903946</v>
      </c>
      <c r="R329" s="10">
        <v>6199578.3399999999</v>
      </c>
      <c r="S329" s="11">
        <v>8.1689282391744111</v>
      </c>
      <c r="T329" s="10">
        <v>1948879.5000000002</v>
      </c>
      <c r="U329" s="11">
        <v>8.7558577821768893</v>
      </c>
      <c r="V329" s="10">
        <v>421884.99999999994</v>
      </c>
      <c r="W329" s="11">
        <v>12.348584766227777</v>
      </c>
      <c r="X329" s="10">
        <v>3186091.84</v>
      </c>
      <c r="Y329" s="11">
        <v>8.3795424250859014</v>
      </c>
      <c r="Z329" s="10">
        <v>6063460.0399999991</v>
      </c>
      <c r="AA329" s="11">
        <v>8.8033039822919363</v>
      </c>
      <c r="AC329" s="35">
        <f t="shared" si="7"/>
        <v>8.576948778526468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45583923.619999997</v>
      </c>
      <c r="E330" s="11">
        <v>8.4707851786651442</v>
      </c>
      <c r="F330" s="10">
        <v>6457936.5</v>
      </c>
      <c r="G330" s="11">
        <v>7.5937698110379364</v>
      </c>
      <c r="H330" s="10">
        <v>909209.85</v>
      </c>
      <c r="I330" s="11">
        <v>8.1293904608490504</v>
      </c>
      <c r="J330" s="10">
        <v>1039142.46</v>
      </c>
      <c r="K330" s="11">
        <v>9.6463884453340505</v>
      </c>
      <c r="L330" s="10">
        <v>145218.69999999998</v>
      </c>
      <c r="M330" s="11">
        <v>9.7576049090096539</v>
      </c>
      <c r="N330" s="10">
        <v>19632270.780000001</v>
      </c>
      <c r="O330" s="11">
        <v>8.7264640907474256</v>
      </c>
      <c r="P330" s="10">
        <v>340243.03</v>
      </c>
      <c r="Q330" s="11">
        <v>6.8461087473268769</v>
      </c>
      <c r="R330" s="10">
        <v>6004247.2200000007</v>
      </c>
      <c r="S330" s="11">
        <v>8.172805512561828</v>
      </c>
      <c r="T330" s="10">
        <v>1849397.94</v>
      </c>
      <c r="U330" s="11">
        <v>8.3010018196516402</v>
      </c>
      <c r="V330" s="10">
        <v>396561.31</v>
      </c>
      <c r="W330" s="11">
        <v>12.267909637982587</v>
      </c>
      <c r="X330" s="10">
        <v>2910321.2900000005</v>
      </c>
      <c r="Y330" s="11">
        <v>8.351417467107213</v>
      </c>
      <c r="Z330" s="10">
        <v>5899374.5399999991</v>
      </c>
      <c r="AA330" s="11">
        <v>8.6476840928801231</v>
      </c>
      <c r="AC330" s="35">
        <f t="shared" si="7"/>
        <v>8.4374618649587667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44380795.07</v>
      </c>
      <c r="E331" s="11">
        <v>8.5040885534816066</v>
      </c>
      <c r="F331" s="10">
        <v>6267873.6900000004</v>
      </c>
      <c r="G331" s="11">
        <v>7.5784408088638413</v>
      </c>
      <c r="H331" s="10">
        <v>862737.98</v>
      </c>
      <c r="I331" s="11">
        <v>8.3166732030274115</v>
      </c>
      <c r="J331" s="10">
        <v>1005410.9400000001</v>
      </c>
      <c r="K331" s="11">
        <v>9.6151685373545011</v>
      </c>
      <c r="L331" s="10">
        <v>140230.29999999999</v>
      </c>
      <c r="M331" s="11">
        <v>9.7630055701228624</v>
      </c>
      <c r="N331" s="10">
        <v>18998092.649999999</v>
      </c>
      <c r="O331" s="11">
        <v>8.7386579279946801</v>
      </c>
      <c r="P331" s="10">
        <v>348488.37</v>
      </c>
      <c r="Q331" s="11">
        <v>7.0336816864218479</v>
      </c>
      <c r="R331" s="10">
        <v>6109416.6099999994</v>
      </c>
      <c r="S331" s="11">
        <v>8.0996335628026515</v>
      </c>
      <c r="T331" s="10">
        <v>1856806.8599999999</v>
      </c>
      <c r="U331" s="11">
        <v>8.6390652270640533</v>
      </c>
      <c r="V331" s="10">
        <v>382680.82999999996</v>
      </c>
      <c r="W331" s="11">
        <v>12.268300587724751</v>
      </c>
      <c r="X331" s="10">
        <v>2881117.4099999997</v>
      </c>
      <c r="Y331" s="11">
        <v>8.5316690813374372</v>
      </c>
      <c r="Z331" s="10">
        <v>5527939.4300000006</v>
      </c>
      <c r="AA331" s="11">
        <v>8.7621152746964892</v>
      </c>
      <c r="AC331" s="35">
        <f t="shared" si="7"/>
        <v>8.4713487006392221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46392164.299999997</v>
      </c>
      <c r="E332" s="11">
        <v>8.8554052723899286</v>
      </c>
      <c r="F332" s="10">
        <v>6438797.3799999999</v>
      </c>
      <c r="G332" s="11">
        <v>7.7942058397246852</v>
      </c>
      <c r="H332" s="10">
        <v>847618.52999999991</v>
      </c>
      <c r="I332" s="11">
        <v>9.9450838186607449</v>
      </c>
      <c r="J332" s="10">
        <v>1040317.92</v>
      </c>
      <c r="K332" s="11">
        <v>9.4457305115920569</v>
      </c>
      <c r="L332" s="10">
        <v>154624.6</v>
      </c>
      <c r="M332" s="11">
        <v>9.7179950667616932</v>
      </c>
      <c r="N332" s="10">
        <v>20393636.32</v>
      </c>
      <c r="O332" s="11">
        <v>9.277117404832687</v>
      </c>
      <c r="P332" s="10">
        <v>355989.52</v>
      </c>
      <c r="Q332" s="11">
        <v>7.0396932802965617</v>
      </c>
      <c r="R332" s="10">
        <v>6353588.1100000003</v>
      </c>
      <c r="S332" s="11">
        <v>8.1053857008839056</v>
      </c>
      <c r="T332" s="10">
        <v>1882235.1700000002</v>
      </c>
      <c r="U332" s="11">
        <v>9.8724956338479153</v>
      </c>
      <c r="V332" s="10">
        <v>380596.58000000007</v>
      </c>
      <c r="W332" s="11">
        <v>12.117053465903435</v>
      </c>
      <c r="X332" s="10">
        <v>3057920.13</v>
      </c>
      <c r="Y332" s="11">
        <v>8.5012018869178245</v>
      </c>
      <c r="Z332" s="10">
        <v>5486840.0399999991</v>
      </c>
      <c r="AA332" s="11">
        <v>8.8372726405014763</v>
      </c>
      <c r="AC332" s="35">
        <f t="shared" si="7"/>
        <v>8.8284257059650546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46700018.379999995</v>
      </c>
      <c r="E333" s="11">
        <v>8.5432180366114032</v>
      </c>
      <c r="F333" s="10">
        <v>6423531.7300000014</v>
      </c>
      <c r="G333" s="11">
        <v>7.5708805263269072</v>
      </c>
      <c r="H333" s="10">
        <v>838257.38000000012</v>
      </c>
      <c r="I333" s="11">
        <v>8.3716669550824552</v>
      </c>
      <c r="J333" s="10">
        <v>1123711.68</v>
      </c>
      <c r="K333" s="11">
        <v>9.485155498339207</v>
      </c>
      <c r="L333" s="10">
        <v>154285.5</v>
      </c>
      <c r="M333" s="11">
        <v>9.7089648735623246</v>
      </c>
      <c r="N333" s="10">
        <v>20342108.109999999</v>
      </c>
      <c r="O333" s="11">
        <v>8.7433503097580374</v>
      </c>
      <c r="P333" s="10">
        <v>355039.64999999997</v>
      </c>
      <c r="Q333" s="11">
        <v>7.0476804678012686</v>
      </c>
      <c r="R333" s="10">
        <v>6340809.5700000003</v>
      </c>
      <c r="S333" s="11">
        <v>8.0320628858595402</v>
      </c>
      <c r="T333" s="10">
        <v>2100246.5299999998</v>
      </c>
      <c r="U333" s="11">
        <v>9.7091214920374131</v>
      </c>
      <c r="V333" s="10">
        <v>373832.43999999994</v>
      </c>
      <c r="W333" s="11">
        <v>12.045393539950672</v>
      </c>
      <c r="X333" s="10">
        <v>3238628.74</v>
      </c>
      <c r="Y333" s="11">
        <v>8.3386322466217617</v>
      </c>
      <c r="Z333" s="10">
        <v>5409567.0500000007</v>
      </c>
      <c r="AA333" s="11">
        <v>8.8680105793863806</v>
      </c>
      <c r="AC333" s="35">
        <f t="shared" si="7"/>
        <v>8.5149569832318459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48036515.75999999</v>
      </c>
      <c r="E334" s="15">
        <v>8.6285835196678313</v>
      </c>
      <c r="F334" s="14">
        <v>6563489.8799999999</v>
      </c>
      <c r="G334" s="15">
        <v>7.4952551446761717</v>
      </c>
      <c r="H334" s="14">
        <v>805044.22</v>
      </c>
      <c r="I334" s="15">
        <v>9.9647739382564549</v>
      </c>
      <c r="J334" s="14">
        <v>1181824.24</v>
      </c>
      <c r="K334" s="15">
        <v>9.3487294530360856</v>
      </c>
      <c r="L334" s="14">
        <v>152415.9</v>
      </c>
      <c r="M334" s="15">
        <v>9.7137824859479895</v>
      </c>
      <c r="N334" s="14">
        <v>21044664.850000001</v>
      </c>
      <c r="O334" s="15">
        <v>8.9446438158410455</v>
      </c>
      <c r="P334" s="14">
        <v>350077.85</v>
      </c>
      <c r="Q334" s="15">
        <v>7.0354923606277833</v>
      </c>
      <c r="R334" s="14">
        <v>6570554.0600000005</v>
      </c>
      <c r="S334" s="15">
        <v>8.0475131945874274</v>
      </c>
      <c r="T334" s="14">
        <v>2113454.42</v>
      </c>
      <c r="U334" s="15">
        <v>9.5885815593789783</v>
      </c>
      <c r="V334" s="14">
        <v>365776.39</v>
      </c>
      <c r="W334" s="15">
        <v>12.065439467812542</v>
      </c>
      <c r="X334" s="14">
        <v>3142050.14</v>
      </c>
      <c r="Y334" s="15">
        <v>8.41051071171003</v>
      </c>
      <c r="Z334" s="14">
        <v>5747163.8100000015</v>
      </c>
      <c r="AA334" s="15">
        <v>8.7103367471093502</v>
      </c>
      <c r="AC334" s="36">
        <f t="shared" si="7"/>
        <v>8.6022126100013061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47313845.530000001</v>
      </c>
      <c r="E335" s="13">
        <v>8.5800060055634209</v>
      </c>
      <c r="F335" s="12">
        <v>6251810.0499999998</v>
      </c>
      <c r="G335" s="13">
        <v>7.5085499827365974</v>
      </c>
      <c r="H335" s="12">
        <v>785719.49999999988</v>
      </c>
      <c r="I335" s="13">
        <v>10.008264143119778</v>
      </c>
      <c r="J335" s="12">
        <v>1185078.4000000001</v>
      </c>
      <c r="K335" s="13">
        <v>9.3783241074177131</v>
      </c>
      <c r="L335" s="12">
        <v>151674.5</v>
      </c>
      <c r="M335" s="13">
        <v>9.724467197848023</v>
      </c>
      <c r="N335" s="12">
        <v>20727156.250000004</v>
      </c>
      <c r="O335" s="13">
        <v>8.8700065627333675</v>
      </c>
      <c r="P335" s="12">
        <v>342463.68</v>
      </c>
      <c r="Q335" s="13">
        <v>7.0349325370795537</v>
      </c>
      <c r="R335" s="12">
        <v>6437170.1499999985</v>
      </c>
      <c r="S335" s="13">
        <v>8.0173493241902296</v>
      </c>
      <c r="T335" s="12">
        <v>2100892.9499999997</v>
      </c>
      <c r="U335" s="13">
        <v>9.5488789125119418</v>
      </c>
      <c r="V335" s="12">
        <v>354842.38000000006</v>
      </c>
      <c r="W335" s="13">
        <v>12.001943991582971</v>
      </c>
      <c r="X335" s="12">
        <v>2915075.89</v>
      </c>
      <c r="Y335" s="13">
        <v>8.3854074115717054</v>
      </c>
      <c r="Z335" s="12">
        <v>6061961.7799999984</v>
      </c>
      <c r="AA335" s="13">
        <v>8.5658783040859117</v>
      </c>
      <c r="AC335" s="35">
        <f t="shared" ref="AC335:AC358" si="8">(F335*G335+H335*I335+J335*K335+L335*M335+N335*O335+P335*Q335+R335*S335+T335*U335+X335*Y335+Z335*AA335)/(F335+H335+J335+L335+N335+P335+R335+T335+X335+Z335)</f>
        <v>8.5541483736351402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47934441.039999999</v>
      </c>
      <c r="E336" s="11">
        <v>8.5925979903551184</v>
      </c>
      <c r="F336" s="10">
        <v>6224442.4499999993</v>
      </c>
      <c r="G336" s="11">
        <v>7.4816300344780284</v>
      </c>
      <c r="H336" s="10">
        <v>775561.35000000009</v>
      </c>
      <c r="I336" s="11">
        <v>10.015989786107829</v>
      </c>
      <c r="J336" s="10">
        <v>1193847.19</v>
      </c>
      <c r="K336" s="11">
        <v>9.3149008114681831</v>
      </c>
      <c r="L336" s="10">
        <v>129475.8</v>
      </c>
      <c r="M336" s="11">
        <v>9.8643229082191421</v>
      </c>
      <c r="N336" s="10">
        <v>21204978.319999997</v>
      </c>
      <c r="O336" s="11">
        <v>8.9233476660069613</v>
      </c>
      <c r="P336" s="10">
        <v>336184.12999999995</v>
      </c>
      <c r="Q336" s="11">
        <v>7.0338603493865097</v>
      </c>
      <c r="R336" s="10">
        <v>6451495.0899999999</v>
      </c>
      <c r="S336" s="11">
        <v>8.0100744392568384</v>
      </c>
      <c r="T336" s="10">
        <v>2109084.4200000004</v>
      </c>
      <c r="U336" s="11">
        <v>9.5195359716800727</v>
      </c>
      <c r="V336" s="10">
        <v>346321.71999999991</v>
      </c>
      <c r="W336" s="11">
        <v>11.868588970971844</v>
      </c>
      <c r="X336" s="10">
        <v>2918105.37</v>
      </c>
      <c r="Y336" s="11">
        <v>8.3548676109320876</v>
      </c>
      <c r="Z336" s="10">
        <v>6244945.2000000002</v>
      </c>
      <c r="AA336" s="11">
        <v>8.5376844011857784</v>
      </c>
      <c r="AC336" s="35">
        <f t="shared" si="8"/>
        <v>8.5687570223294163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48037872.839999996</v>
      </c>
      <c r="E337" s="11">
        <v>8.6425920940195411</v>
      </c>
      <c r="F337" s="10">
        <v>5976496.1600000001</v>
      </c>
      <c r="G337" s="11">
        <v>7.5598579937513088</v>
      </c>
      <c r="H337" s="10">
        <v>788909.03</v>
      </c>
      <c r="I337" s="11">
        <v>9.9361420842147012</v>
      </c>
      <c r="J337" s="10">
        <v>1080958.72</v>
      </c>
      <c r="K337" s="11">
        <v>8.9706024962729298</v>
      </c>
      <c r="L337" s="10">
        <v>123537.2</v>
      </c>
      <c r="M337" s="11">
        <v>9.8704446919632307</v>
      </c>
      <c r="N337" s="10">
        <v>21691206.52</v>
      </c>
      <c r="O337" s="11">
        <v>8.9604022729206783</v>
      </c>
      <c r="P337" s="10">
        <v>325350.3</v>
      </c>
      <c r="Q337" s="11">
        <v>7.0264395659078849</v>
      </c>
      <c r="R337" s="10">
        <v>6322422.7800000003</v>
      </c>
      <c r="S337" s="11">
        <v>8.0021631922723131</v>
      </c>
      <c r="T337" s="10">
        <v>2109270.81</v>
      </c>
      <c r="U337" s="11">
        <v>9.53121772353167</v>
      </c>
      <c r="V337" s="10">
        <v>368863.44</v>
      </c>
      <c r="W337" s="11">
        <v>11.770902192692228</v>
      </c>
      <c r="X337" s="10">
        <v>2934035.31</v>
      </c>
      <c r="Y337" s="11">
        <v>8.4076579843887416</v>
      </c>
      <c r="Z337" s="10">
        <v>6316822.5699999994</v>
      </c>
      <c r="AA337" s="11">
        <v>8.6879372267693782</v>
      </c>
      <c r="AC337" s="35">
        <f t="shared" si="8"/>
        <v>8.61838518813021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48388957.850000009</v>
      </c>
      <c r="E338" s="11">
        <v>8.5588483688288406</v>
      </c>
      <c r="F338" s="10">
        <v>5869923.0600000005</v>
      </c>
      <c r="G338" s="11">
        <v>7.6572019468003036</v>
      </c>
      <c r="H338" s="10">
        <v>717279</v>
      </c>
      <c r="I338" s="11">
        <v>10.083708657021884</v>
      </c>
      <c r="J338" s="10">
        <v>1105597.05</v>
      </c>
      <c r="K338" s="11">
        <v>8.8080665689185835</v>
      </c>
      <c r="L338" s="10">
        <v>122616.6</v>
      </c>
      <c r="M338" s="11">
        <v>9.881760707767139</v>
      </c>
      <c r="N338" s="10">
        <v>22234052.460000001</v>
      </c>
      <c r="O338" s="11">
        <v>8.8128260170345918</v>
      </c>
      <c r="P338" s="10">
        <v>314142.90000000002</v>
      </c>
      <c r="Q338" s="11">
        <v>7.0194168201796101</v>
      </c>
      <c r="R338" s="10">
        <v>6331160.79</v>
      </c>
      <c r="S338" s="11">
        <v>7.9412160727480101</v>
      </c>
      <c r="T338" s="10">
        <v>2091785.5099999998</v>
      </c>
      <c r="U338" s="11">
        <v>9.632370784564813</v>
      </c>
      <c r="V338" s="10">
        <v>366921.39</v>
      </c>
      <c r="W338" s="11">
        <v>11.752216809437037</v>
      </c>
      <c r="X338" s="10">
        <v>3042476.21</v>
      </c>
      <c r="Y338" s="11">
        <v>8.3655030160449453</v>
      </c>
      <c r="Z338" s="10">
        <v>6193002.8799999999</v>
      </c>
      <c r="AA338" s="11">
        <v>8.5070208893072543</v>
      </c>
      <c r="AC338" s="35">
        <f t="shared" si="8"/>
        <v>8.5344488374181697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48871207.519999996</v>
      </c>
      <c r="E339" s="11">
        <v>8.5514629208552062</v>
      </c>
      <c r="F339" s="10">
        <v>5738315.3400000008</v>
      </c>
      <c r="G339" s="11">
        <v>7.6484295180090252</v>
      </c>
      <c r="H339" s="10">
        <v>715127.08000000007</v>
      </c>
      <c r="I339" s="11">
        <v>10.092900989709406</v>
      </c>
      <c r="J339" s="10">
        <v>1092566.71</v>
      </c>
      <c r="K339" s="11">
        <v>8.8126170609756134</v>
      </c>
      <c r="L339" s="10">
        <v>110204.2</v>
      </c>
      <c r="M339" s="11">
        <v>10.002322960467932</v>
      </c>
      <c r="N339" s="10">
        <v>22994144.310000002</v>
      </c>
      <c r="O339" s="11">
        <v>8.7548531838887094</v>
      </c>
      <c r="P339" s="10">
        <v>302203.72000000003</v>
      </c>
      <c r="Q339" s="11">
        <v>6.9813629838838533</v>
      </c>
      <c r="R339" s="10">
        <v>6280674.1999999993</v>
      </c>
      <c r="S339" s="11">
        <v>8.0901211081447286</v>
      </c>
      <c r="T339" s="10">
        <v>2099774.9700000002</v>
      </c>
      <c r="U339" s="11">
        <v>9.6044095541342625</v>
      </c>
      <c r="V339" s="10">
        <v>364162.32999999996</v>
      </c>
      <c r="W339" s="11">
        <v>11.724781884771009</v>
      </c>
      <c r="X339" s="10">
        <v>2945031.42</v>
      </c>
      <c r="Y339" s="11">
        <v>8.3808516138683498</v>
      </c>
      <c r="Z339" s="10">
        <v>6229003.2400000002</v>
      </c>
      <c r="AA339" s="11">
        <v>8.4656532340156581</v>
      </c>
      <c r="AC339" s="35">
        <f t="shared" si="8"/>
        <v>8.5276395108081395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49641641.139999993</v>
      </c>
      <c r="E340" s="11">
        <v>8.5610745068530196</v>
      </c>
      <c r="F340" s="10">
        <v>5620586.6100000003</v>
      </c>
      <c r="G340" s="11">
        <v>7.6741303650509867</v>
      </c>
      <c r="H340" s="10">
        <v>746868.05</v>
      </c>
      <c r="I340" s="11">
        <v>10.05078808887326</v>
      </c>
      <c r="J340" s="10">
        <v>1074774.97</v>
      </c>
      <c r="K340" s="11">
        <v>8.8116818605293616</v>
      </c>
      <c r="L340" s="10">
        <v>109583.3</v>
      </c>
      <c r="M340" s="11">
        <v>10.00175391688332</v>
      </c>
      <c r="N340" s="10">
        <v>23495947.02</v>
      </c>
      <c r="O340" s="11">
        <v>8.7624512106854393</v>
      </c>
      <c r="P340" s="10">
        <v>292205.59000000003</v>
      </c>
      <c r="Q340" s="11">
        <v>6.9814229214437615</v>
      </c>
      <c r="R340" s="10">
        <v>6221715.5899999999</v>
      </c>
      <c r="S340" s="11">
        <v>8.2531789166370366</v>
      </c>
      <c r="T340" s="10">
        <v>2107608.46</v>
      </c>
      <c r="U340" s="11">
        <v>9.6832256031084647</v>
      </c>
      <c r="V340" s="10">
        <v>386972.51</v>
      </c>
      <c r="W340" s="11">
        <v>11.581686244069363</v>
      </c>
      <c r="X340" s="10">
        <v>3072869.92</v>
      </c>
      <c r="Y340" s="11">
        <v>8.2902669922650016</v>
      </c>
      <c r="Z340" s="10">
        <v>6512509.1200000001</v>
      </c>
      <c r="AA340" s="11">
        <v>8.3137349443128308</v>
      </c>
      <c r="AC340" s="35">
        <f t="shared" si="8"/>
        <v>8.5373428741327402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49779248.329999998</v>
      </c>
      <c r="E341" s="11">
        <v>8.5511306868461912</v>
      </c>
      <c r="F341" s="10">
        <v>5424897.5100000007</v>
      </c>
      <c r="G341" s="11">
        <v>7.6510392768323463</v>
      </c>
      <c r="H341" s="10">
        <v>727405.04</v>
      </c>
      <c r="I341" s="11">
        <v>10.105878235322647</v>
      </c>
      <c r="J341" s="10">
        <v>1117831.95</v>
      </c>
      <c r="K341" s="11">
        <v>8.8181148524158797</v>
      </c>
      <c r="L341" s="10">
        <v>109939.2</v>
      </c>
      <c r="M341" s="11">
        <v>10.001260696821516</v>
      </c>
      <c r="N341" s="10">
        <v>23696574.329999998</v>
      </c>
      <c r="O341" s="11">
        <v>8.7861110317585744</v>
      </c>
      <c r="P341" s="10">
        <v>282663.89</v>
      </c>
      <c r="Q341" s="11">
        <v>6.9454974071856093</v>
      </c>
      <c r="R341" s="10">
        <v>6120124.0300000003</v>
      </c>
      <c r="S341" s="11">
        <v>8.0497069337334963</v>
      </c>
      <c r="T341" s="10">
        <v>2455396.2599999998</v>
      </c>
      <c r="U341" s="11">
        <v>9.4504476460756734</v>
      </c>
      <c r="V341" s="10">
        <v>410684.92999999993</v>
      </c>
      <c r="W341" s="11">
        <v>11.531235040204649</v>
      </c>
      <c r="X341" s="10">
        <v>3033650.42</v>
      </c>
      <c r="Y341" s="11">
        <v>8.3350942450712573</v>
      </c>
      <c r="Z341" s="10">
        <v>6400080.7700000005</v>
      </c>
      <c r="AA341" s="11">
        <v>8.3123554782418765</v>
      </c>
      <c r="AC341" s="35">
        <f t="shared" si="8"/>
        <v>8.526339932093304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51170822.170000009</v>
      </c>
      <c r="E342" s="11">
        <v>8.5327230258454136</v>
      </c>
      <c r="F342" s="10">
        <v>5209308.290000001</v>
      </c>
      <c r="G342" s="11">
        <v>7.6020246650059562</v>
      </c>
      <c r="H342" s="10">
        <v>759028.39999999991</v>
      </c>
      <c r="I342" s="11">
        <v>10.050274245337857</v>
      </c>
      <c r="J342" s="10">
        <v>1138409.4099999999</v>
      </c>
      <c r="K342" s="11">
        <v>8.5793127338081252</v>
      </c>
      <c r="L342" s="10">
        <v>89699.299999999988</v>
      </c>
      <c r="M342" s="11">
        <v>10.000989974280738</v>
      </c>
      <c r="N342" s="10">
        <v>24837830.970000003</v>
      </c>
      <c r="O342" s="11">
        <v>8.7846832027901502</v>
      </c>
      <c r="P342" s="10">
        <v>269287.2</v>
      </c>
      <c r="Q342" s="11">
        <v>6.9391436083854003</v>
      </c>
      <c r="R342" s="10">
        <v>6133491.1399999997</v>
      </c>
      <c r="S342" s="11">
        <v>8.0429069408747846</v>
      </c>
      <c r="T342" s="10">
        <v>2670890.9300000006</v>
      </c>
      <c r="U342" s="11">
        <v>9.3340157389729104</v>
      </c>
      <c r="V342" s="10">
        <v>442705.69</v>
      </c>
      <c r="W342" s="11">
        <v>11.089795827336214</v>
      </c>
      <c r="X342" s="10">
        <v>3070910.52</v>
      </c>
      <c r="Y342" s="11">
        <v>8.2856725725437297</v>
      </c>
      <c r="Z342" s="10">
        <v>6549260.3199999994</v>
      </c>
      <c r="AA342" s="11">
        <v>8.2538262054759777</v>
      </c>
      <c r="AC342" s="35">
        <f t="shared" si="8"/>
        <v>8.5104073800553586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51742840.07</v>
      </c>
      <c r="E343" s="11">
        <v>8.4731257166978313</v>
      </c>
      <c r="F343" s="10">
        <v>4978570.24</v>
      </c>
      <c r="G343" s="11">
        <v>7.6196492823409487</v>
      </c>
      <c r="H343" s="10">
        <v>737101.45</v>
      </c>
      <c r="I343" s="11">
        <v>8.5848264886739791</v>
      </c>
      <c r="J343" s="10">
        <v>1203746.82</v>
      </c>
      <c r="K343" s="11">
        <v>8.2265282786790639</v>
      </c>
      <c r="L343" s="10">
        <v>89982.1</v>
      </c>
      <c r="M343" s="11">
        <v>10</v>
      </c>
      <c r="N343" s="10">
        <v>25437727.07</v>
      </c>
      <c r="O343" s="11">
        <v>8.7091217315903062</v>
      </c>
      <c r="P343" s="10">
        <v>307131.59999999998</v>
      </c>
      <c r="Q343" s="11">
        <v>7.2330237311953578</v>
      </c>
      <c r="R343" s="10">
        <v>6170643.6599999992</v>
      </c>
      <c r="S343" s="11">
        <v>8.0883608049893478</v>
      </c>
      <c r="T343" s="10">
        <v>2724341.6899999995</v>
      </c>
      <c r="U343" s="11">
        <v>9.1727758741231913</v>
      </c>
      <c r="V343" s="10">
        <v>502113.92000000004</v>
      </c>
      <c r="W343" s="11">
        <v>10.510125301047212</v>
      </c>
      <c r="X343" s="10">
        <v>3100818.0500000003</v>
      </c>
      <c r="Y343" s="11">
        <v>8.3049361123268728</v>
      </c>
      <c r="Z343" s="10">
        <v>6490663.4700000016</v>
      </c>
      <c r="AA343" s="11">
        <v>8.2683330900068981</v>
      </c>
      <c r="AC343" s="35">
        <f t="shared" si="8"/>
        <v>8.4531649174823436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54926129.670000002</v>
      </c>
      <c r="E344" s="11">
        <v>8.4480813927008302</v>
      </c>
      <c r="F344" s="10">
        <v>4922689.22</v>
      </c>
      <c r="G344" s="11">
        <v>7.5874366110400118</v>
      </c>
      <c r="H344" s="10">
        <v>729482.85</v>
      </c>
      <c r="I344" s="11">
        <v>10.388300189922216</v>
      </c>
      <c r="J344" s="10">
        <v>1259706.76</v>
      </c>
      <c r="K344" s="11">
        <v>7.9832490518666388</v>
      </c>
      <c r="L344" s="10">
        <v>90462.2</v>
      </c>
      <c r="M344" s="11">
        <v>10</v>
      </c>
      <c r="N344" s="10">
        <v>28215386.469999999</v>
      </c>
      <c r="O344" s="11">
        <v>8.6102821409626422</v>
      </c>
      <c r="P344" s="10">
        <v>300738.16000000003</v>
      </c>
      <c r="Q344" s="11">
        <v>7.6284033545992225</v>
      </c>
      <c r="R344" s="10">
        <v>6214182.9700000007</v>
      </c>
      <c r="S344" s="11">
        <v>8.0675525584661063</v>
      </c>
      <c r="T344" s="10">
        <v>2731478.43</v>
      </c>
      <c r="U344" s="11">
        <v>9.3208276863822768</v>
      </c>
      <c r="V344" s="10">
        <v>581876.16</v>
      </c>
      <c r="W344" s="11">
        <v>9.8047302209459737</v>
      </c>
      <c r="X344" s="10">
        <v>3108332.58</v>
      </c>
      <c r="Y344" s="11">
        <v>8.136369561232728</v>
      </c>
      <c r="Z344" s="10">
        <v>6771793.8700000001</v>
      </c>
      <c r="AA344" s="11">
        <v>8.314695044460942</v>
      </c>
      <c r="AC344" s="35">
        <f t="shared" si="8"/>
        <v>8.4335554481959054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55539432.980000004</v>
      </c>
      <c r="E345" s="11">
        <v>8.5226231357646824</v>
      </c>
      <c r="F345" s="10">
        <v>4231177.26</v>
      </c>
      <c r="G345" s="11">
        <v>8.2151479059990979</v>
      </c>
      <c r="H345" s="10">
        <v>715370.59</v>
      </c>
      <c r="I345" s="11">
        <v>10.597158354245456</v>
      </c>
      <c r="J345" s="10">
        <v>1286485.8700000001</v>
      </c>
      <c r="K345" s="11">
        <v>7.9167385225925528</v>
      </c>
      <c r="L345" s="10">
        <v>90038</v>
      </c>
      <c r="M345" s="11">
        <v>10</v>
      </c>
      <c r="N345" s="10">
        <v>29813773.170000002</v>
      </c>
      <c r="O345" s="11">
        <v>8.6122556550094025</v>
      </c>
      <c r="P345" s="10">
        <v>296813.02999999997</v>
      </c>
      <c r="Q345" s="11">
        <v>7.7882607775002297</v>
      </c>
      <c r="R345" s="10">
        <v>6084348.3700000001</v>
      </c>
      <c r="S345" s="11">
        <v>8.029823823072773</v>
      </c>
      <c r="T345" s="10">
        <v>2701723.6200000006</v>
      </c>
      <c r="U345" s="11">
        <v>9.2931694735673975</v>
      </c>
      <c r="V345" s="10">
        <v>560621.64</v>
      </c>
      <c r="W345" s="11">
        <v>9.8378648637252049</v>
      </c>
      <c r="X345" s="10">
        <v>2990712.2399999998</v>
      </c>
      <c r="Y345" s="11">
        <v>8.1288603303405775</v>
      </c>
      <c r="Z345" s="10">
        <v>6768369.1900000004</v>
      </c>
      <c r="AA345" s="11">
        <v>8.4289351454541404</v>
      </c>
      <c r="AC345" s="35">
        <f t="shared" si="8"/>
        <v>8.5092115512550492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56838529.789999999</v>
      </c>
      <c r="E346" s="15">
        <v>8.5191890195476496</v>
      </c>
      <c r="F346" s="14">
        <v>4511420.84</v>
      </c>
      <c r="G346" s="15">
        <v>8.1571144132942361</v>
      </c>
      <c r="H346" s="14">
        <v>711938.27</v>
      </c>
      <c r="I346" s="15">
        <v>10.757527025482135</v>
      </c>
      <c r="J346" s="14">
        <v>1275944.58</v>
      </c>
      <c r="K346" s="15">
        <v>7.8599061407510353</v>
      </c>
      <c r="L346" s="14">
        <v>89947.199999999997</v>
      </c>
      <c r="M346" s="15">
        <v>10</v>
      </c>
      <c r="N346" s="14">
        <v>30777173.620000001</v>
      </c>
      <c r="O346" s="15">
        <v>8.6182400735210862</v>
      </c>
      <c r="P346" s="14">
        <v>272291.13</v>
      </c>
      <c r="Q346" s="15">
        <v>7.9346707720519536</v>
      </c>
      <c r="R346" s="14">
        <v>6116651.9300000006</v>
      </c>
      <c r="S346" s="15">
        <v>8.1497495154183142</v>
      </c>
      <c r="T346" s="14">
        <v>2702657.84</v>
      </c>
      <c r="U346" s="15">
        <v>9.4322982087144265</v>
      </c>
      <c r="V346" s="14">
        <v>586247.27000000014</v>
      </c>
      <c r="W346" s="15">
        <v>9.7910305204491497</v>
      </c>
      <c r="X346" s="14">
        <v>2921673.31</v>
      </c>
      <c r="Y346" s="15">
        <v>8.1760125126378362</v>
      </c>
      <c r="Z346" s="14">
        <v>6872583.7999999989</v>
      </c>
      <c r="AA346" s="15">
        <v>8.214721415968766</v>
      </c>
      <c r="AC346" s="36">
        <f t="shared" si="8"/>
        <v>8.5059342043761763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56888703</v>
      </c>
      <c r="E347" s="13">
        <v>8.5462096226732385</v>
      </c>
      <c r="F347" s="12">
        <v>5001863.76</v>
      </c>
      <c r="G347" s="13">
        <v>8.3024569340329268</v>
      </c>
      <c r="H347" s="12">
        <v>744848.15999999992</v>
      </c>
      <c r="I347" s="13">
        <v>10.586995285052458</v>
      </c>
      <c r="J347" s="12">
        <v>1261892.8800000001</v>
      </c>
      <c r="K347" s="13">
        <v>7.7745981969563038</v>
      </c>
      <c r="L347" s="12">
        <v>90044.9</v>
      </c>
      <c r="M347" s="13">
        <v>10</v>
      </c>
      <c r="N347" s="12">
        <v>30710702.93</v>
      </c>
      <c r="O347" s="13">
        <v>8.6370744856669397</v>
      </c>
      <c r="P347" s="12">
        <v>263112.34999999998</v>
      </c>
      <c r="Q347" s="13">
        <v>7.9307734612229357</v>
      </c>
      <c r="R347" s="12">
        <v>6155947.2699999996</v>
      </c>
      <c r="S347" s="13">
        <v>8.1551522071110956</v>
      </c>
      <c r="T347" s="12">
        <v>2422568.080000001</v>
      </c>
      <c r="U347" s="13">
        <v>9.7630964698007592</v>
      </c>
      <c r="V347" s="12">
        <v>599919.9</v>
      </c>
      <c r="W347" s="13">
        <v>9.8481117010787482</v>
      </c>
      <c r="X347" s="12">
        <v>2961388.45</v>
      </c>
      <c r="Y347" s="13">
        <v>8.1678379832270913</v>
      </c>
      <c r="Z347" s="12">
        <v>6676414.3200000003</v>
      </c>
      <c r="AA347" s="13">
        <v>8.2035313577423405</v>
      </c>
      <c r="AC347" s="35">
        <f t="shared" si="8"/>
        <v>8.5323340879454896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56519683.719999999</v>
      </c>
      <c r="E348" s="11">
        <v>8.5148107408199056</v>
      </c>
      <c r="F348" s="10">
        <v>5041717.7300000004</v>
      </c>
      <c r="G348" s="11">
        <v>8.2104436923722837</v>
      </c>
      <c r="H348" s="10">
        <v>747872.27</v>
      </c>
      <c r="I348" s="11">
        <v>10.669739830038086</v>
      </c>
      <c r="J348" s="10">
        <v>1254160.2199999997</v>
      </c>
      <c r="K348" s="11">
        <v>7.6721711865490425</v>
      </c>
      <c r="L348" s="10">
        <v>90015.7</v>
      </c>
      <c r="M348" s="11">
        <v>10</v>
      </c>
      <c r="N348" s="10">
        <v>30292462.57</v>
      </c>
      <c r="O348" s="11">
        <v>8.5798532348372198</v>
      </c>
      <c r="P348" s="10">
        <v>252284.30000000002</v>
      </c>
      <c r="Q348" s="11">
        <v>8.0948842698495298</v>
      </c>
      <c r="R348" s="10">
        <v>6014430.4800000004</v>
      </c>
      <c r="S348" s="11">
        <v>8.1902867194501194</v>
      </c>
      <c r="T348" s="10">
        <v>2574444.7200000002</v>
      </c>
      <c r="U348" s="11">
        <v>9.7162607420057565</v>
      </c>
      <c r="V348" s="10">
        <v>573768.92999999993</v>
      </c>
      <c r="W348" s="11">
        <v>9.7223985268773596</v>
      </c>
      <c r="X348" s="10">
        <v>2988117.8000000003</v>
      </c>
      <c r="Y348" s="11">
        <v>8.1051095166997751</v>
      </c>
      <c r="Z348" s="10">
        <v>6690408.9999999991</v>
      </c>
      <c r="AA348" s="11">
        <v>8.2714472865859197</v>
      </c>
      <c r="AC348" s="35">
        <f t="shared" si="8"/>
        <v>8.5024259875365225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56997759.929999985</v>
      </c>
      <c r="E349" s="11">
        <v>8.5296062688511398</v>
      </c>
      <c r="F349" s="10">
        <v>4894829.6500000004</v>
      </c>
      <c r="G349" s="11">
        <v>8.2069258838456189</v>
      </c>
      <c r="H349" s="10">
        <v>756158.45000000007</v>
      </c>
      <c r="I349" s="11">
        <v>10.674395752636235</v>
      </c>
      <c r="J349" s="10">
        <v>1364460.23</v>
      </c>
      <c r="K349" s="11">
        <v>7.7772901640379812</v>
      </c>
      <c r="L349" s="10">
        <v>89914</v>
      </c>
      <c r="M349" s="11">
        <v>10</v>
      </c>
      <c r="N349" s="10">
        <v>30788525.299999997</v>
      </c>
      <c r="O349" s="11">
        <v>8.5878841214847039</v>
      </c>
      <c r="P349" s="10">
        <v>252765.62</v>
      </c>
      <c r="Q349" s="11">
        <v>8.2361060159209938</v>
      </c>
      <c r="R349" s="10">
        <v>6112687.2399999993</v>
      </c>
      <c r="S349" s="11">
        <v>8.2437677050527451</v>
      </c>
      <c r="T349" s="10">
        <v>2643979.7000000002</v>
      </c>
      <c r="U349" s="11">
        <v>9.7283713133274023</v>
      </c>
      <c r="V349" s="10">
        <v>559224.32999999996</v>
      </c>
      <c r="W349" s="11">
        <v>9.977707625131405</v>
      </c>
      <c r="X349" s="10">
        <v>2936638.68</v>
      </c>
      <c r="Y349" s="11">
        <v>8.1505784564888959</v>
      </c>
      <c r="Z349" s="10">
        <v>6598576.7300000004</v>
      </c>
      <c r="AA349" s="11">
        <v>8.2284571457123903</v>
      </c>
      <c r="AC349" s="35">
        <f t="shared" si="8"/>
        <v>8.5152576770223654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58306470.57</v>
      </c>
      <c r="E350" s="11">
        <v>8.5388280240420649</v>
      </c>
      <c r="F350" s="10">
        <v>4925612.7799999993</v>
      </c>
      <c r="G350" s="11">
        <v>8.199104558275895</v>
      </c>
      <c r="H350" s="10">
        <v>719326.74</v>
      </c>
      <c r="I350" s="11">
        <v>10.7766782283111</v>
      </c>
      <c r="J350" s="10">
        <v>1378079.57</v>
      </c>
      <c r="K350" s="11">
        <v>7.8953651971634669</v>
      </c>
      <c r="L350" s="10">
        <v>78321.600000000006</v>
      </c>
      <c r="M350" s="11">
        <v>10</v>
      </c>
      <c r="N350" s="10">
        <v>31632278.010000005</v>
      </c>
      <c r="O350" s="11">
        <v>8.558446477528916</v>
      </c>
      <c r="P350" s="10">
        <v>271760.61</v>
      </c>
      <c r="Q350" s="11">
        <v>8.3554139255133375</v>
      </c>
      <c r="R350" s="10">
        <v>6441508.9099999992</v>
      </c>
      <c r="S350" s="11">
        <v>8.2700951421954958</v>
      </c>
      <c r="T350" s="10">
        <v>2724077.6800000006</v>
      </c>
      <c r="U350" s="11">
        <v>9.7112080855932099</v>
      </c>
      <c r="V350" s="10">
        <v>542857.52999999991</v>
      </c>
      <c r="W350" s="11">
        <v>9.8694265546984248</v>
      </c>
      <c r="X350" s="10">
        <v>2987424.91</v>
      </c>
      <c r="Y350" s="11">
        <v>8.2560094433637179</v>
      </c>
      <c r="Z350" s="10">
        <v>6605222.2300000004</v>
      </c>
      <c r="AA350" s="11">
        <v>8.3760985241218755</v>
      </c>
      <c r="AC350" s="35">
        <f t="shared" si="8"/>
        <v>8.5263231720468564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59356624.739999995</v>
      </c>
      <c r="E351" s="11">
        <v>8.5258621213524872</v>
      </c>
      <c r="F351" s="10">
        <v>5118548.08</v>
      </c>
      <c r="G351" s="11">
        <v>8.2068657796607027</v>
      </c>
      <c r="H351" s="10">
        <v>701564.04999999993</v>
      </c>
      <c r="I351" s="11">
        <v>10.839342577488113</v>
      </c>
      <c r="J351" s="10">
        <v>1377500.3399999999</v>
      </c>
      <c r="K351" s="11">
        <v>7.6951620268928602</v>
      </c>
      <c r="L351" s="10">
        <v>57488.4</v>
      </c>
      <c r="M351" s="11">
        <v>10</v>
      </c>
      <c r="N351" s="10">
        <v>31580164.299999993</v>
      </c>
      <c r="O351" s="11">
        <v>8.5726565148332714</v>
      </c>
      <c r="P351" s="10">
        <v>350197.03</v>
      </c>
      <c r="Q351" s="11">
        <v>8.5648395673144364</v>
      </c>
      <c r="R351" s="10">
        <v>7407518.6699999999</v>
      </c>
      <c r="S351" s="11">
        <v>8.2737403522872253</v>
      </c>
      <c r="T351" s="10">
        <v>2764620.61</v>
      </c>
      <c r="U351" s="11">
        <v>9.474940943307228</v>
      </c>
      <c r="V351" s="10">
        <v>538546.29</v>
      </c>
      <c r="W351" s="11">
        <v>10.104705721582437</v>
      </c>
      <c r="X351" s="10">
        <v>2880768.57</v>
      </c>
      <c r="Y351" s="11">
        <v>8.1858923815598299</v>
      </c>
      <c r="Z351" s="10">
        <v>6579708.3999999994</v>
      </c>
      <c r="AA351" s="11">
        <v>8.3663885534501805</v>
      </c>
      <c r="AC351" s="35">
        <f t="shared" si="8"/>
        <v>8.5114060155802331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59419788.079999998</v>
      </c>
      <c r="E352" s="11">
        <v>8.5803682373600978</v>
      </c>
      <c r="F352" s="10">
        <v>4738886.8199999994</v>
      </c>
      <c r="G352" s="11">
        <v>8.0238592461678593</v>
      </c>
      <c r="H352" s="10">
        <v>695217.41999999993</v>
      </c>
      <c r="I352" s="11">
        <v>10.869748292555732</v>
      </c>
      <c r="J352" s="10">
        <v>1362743.71</v>
      </c>
      <c r="K352" s="11">
        <v>7.9138875490388418</v>
      </c>
      <c r="L352" s="10">
        <v>56378.5</v>
      </c>
      <c r="M352" s="11">
        <v>10</v>
      </c>
      <c r="N352" s="10">
        <v>32098438.470000003</v>
      </c>
      <c r="O352" s="11">
        <v>8.6409653118399845</v>
      </c>
      <c r="P352" s="10">
        <v>335875.25</v>
      </c>
      <c r="Q352" s="11">
        <v>8.5636098491925168</v>
      </c>
      <c r="R352" s="10">
        <v>7635903.3500000006</v>
      </c>
      <c r="S352" s="11">
        <v>8.3128949253397764</v>
      </c>
      <c r="T352" s="10">
        <v>2613185.7600000002</v>
      </c>
      <c r="U352" s="11">
        <v>9.8026706233467351</v>
      </c>
      <c r="V352" s="10">
        <v>517670.41999999993</v>
      </c>
      <c r="W352" s="11">
        <v>10.137932773520269</v>
      </c>
      <c r="X352" s="10">
        <v>2650911.0499999998</v>
      </c>
      <c r="Y352" s="11">
        <v>8.215909081483515</v>
      </c>
      <c r="Z352" s="10">
        <v>6714577.3300000001</v>
      </c>
      <c r="AA352" s="11">
        <v>8.4228780609337317</v>
      </c>
      <c r="AC352" s="35">
        <f t="shared" si="8"/>
        <v>8.5666793392416061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59339958.990000002</v>
      </c>
      <c r="E353" s="11">
        <v>8.5883486046119994</v>
      </c>
      <c r="F353" s="10">
        <v>4910606.28</v>
      </c>
      <c r="G353" s="11">
        <v>8.1520122041223786</v>
      </c>
      <c r="H353" s="10">
        <v>718248.83000000007</v>
      </c>
      <c r="I353" s="11">
        <v>10.657601378898173</v>
      </c>
      <c r="J353" s="10">
        <v>1330117.1999999997</v>
      </c>
      <c r="K353" s="11">
        <v>8.0380071530538864</v>
      </c>
      <c r="L353" s="10">
        <v>50320.800000000003</v>
      </c>
      <c r="M353" s="11">
        <v>10</v>
      </c>
      <c r="N353" s="10">
        <v>32228787.020000003</v>
      </c>
      <c r="O353" s="11">
        <v>8.6138808933895756</v>
      </c>
      <c r="P353" s="10">
        <v>310501.76000000001</v>
      </c>
      <c r="Q353" s="11">
        <v>8.5299002189230713</v>
      </c>
      <c r="R353" s="10">
        <v>7431441.9200000009</v>
      </c>
      <c r="S353" s="11">
        <v>8.3402348672194151</v>
      </c>
      <c r="T353" s="10">
        <v>2547844.4899999998</v>
      </c>
      <c r="U353" s="11">
        <v>9.7954029721806162</v>
      </c>
      <c r="V353" s="10">
        <v>521006.65</v>
      </c>
      <c r="W353" s="11">
        <v>10.177922625747675</v>
      </c>
      <c r="X353" s="10">
        <v>2735204.7600000002</v>
      </c>
      <c r="Y353" s="11">
        <v>8.2598137599760548</v>
      </c>
      <c r="Z353" s="10">
        <v>6555879.2800000003</v>
      </c>
      <c r="AA353" s="11">
        <v>8.4894422930710185</v>
      </c>
      <c r="AC353" s="35">
        <f t="shared" si="8"/>
        <v>8.5742684722272635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60221229.299999997</v>
      </c>
      <c r="E354" s="11">
        <v>8.5679661360665715</v>
      </c>
      <c r="F354" s="10">
        <v>4979816.63</v>
      </c>
      <c r="G354" s="11">
        <v>8.2641932547223131</v>
      </c>
      <c r="H354" s="10">
        <v>736206.41000000015</v>
      </c>
      <c r="I354" s="11">
        <v>10.488964090926622</v>
      </c>
      <c r="J354" s="10">
        <v>1351467.2699999998</v>
      </c>
      <c r="K354" s="11">
        <v>8.1376619509253842</v>
      </c>
      <c r="L354" s="10">
        <v>48190.7</v>
      </c>
      <c r="M354" s="11">
        <v>10</v>
      </c>
      <c r="N354" s="10">
        <v>32236043.649999999</v>
      </c>
      <c r="O354" s="11">
        <v>8.6098885538579442</v>
      </c>
      <c r="P354" s="10">
        <v>296754.05000000005</v>
      </c>
      <c r="Q354" s="11">
        <v>8.7493915783120713</v>
      </c>
      <c r="R354" s="10">
        <v>7469258.3199999994</v>
      </c>
      <c r="S354" s="11">
        <v>8.3357903787962719</v>
      </c>
      <c r="T354" s="10">
        <v>2579526.33</v>
      </c>
      <c r="U354" s="11">
        <v>9.7625219684033961</v>
      </c>
      <c r="V354" s="10">
        <v>522739.98</v>
      </c>
      <c r="W354" s="11">
        <v>10.296608276260017</v>
      </c>
      <c r="X354" s="10">
        <v>3206306.21</v>
      </c>
      <c r="Y354" s="11">
        <v>8.185755648335288</v>
      </c>
      <c r="Z354" s="10">
        <v>6794919.75</v>
      </c>
      <c r="AA354" s="11">
        <v>8.3001790012457448</v>
      </c>
      <c r="AC354" s="35">
        <f t="shared" si="8"/>
        <v>8.5528295661452116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59902581.409999996</v>
      </c>
      <c r="E355" s="11">
        <v>8.5645702901386844</v>
      </c>
      <c r="F355" s="10">
        <v>4904233.34</v>
      </c>
      <c r="G355" s="11">
        <v>8.2658237465307902</v>
      </c>
      <c r="H355" s="10">
        <v>767896.09999999986</v>
      </c>
      <c r="I355" s="11">
        <v>10.462466552441148</v>
      </c>
      <c r="J355" s="10">
        <v>1382709.3800000001</v>
      </c>
      <c r="K355" s="11">
        <v>8.2453128475920234</v>
      </c>
      <c r="L355" s="10">
        <v>42421.1</v>
      </c>
      <c r="M355" s="11">
        <v>10</v>
      </c>
      <c r="N355" s="10">
        <v>32189261.009999998</v>
      </c>
      <c r="O355" s="11">
        <v>8.5885726744927187</v>
      </c>
      <c r="P355" s="10">
        <v>286539.39</v>
      </c>
      <c r="Q355" s="11">
        <v>8.7442981985827455</v>
      </c>
      <c r="R355" s="10">
        <v>7250382.7999999998</v>
      </c>
      <c r="S355" s="11">
        <v>8.3663624377598396</v>
      </c>
      <c r="T355" s="10">
        <v>2590105.23</v>
      </c>
      <c r="U355" s="11">
        <v>9.7600478567814797</v>
      </c>
      <c r="V355" s="10">
        <v>494474.36000000004</v>
      </c>
      <c r="W355" s="11">
        <v>10.31231568366861</v>
      </c>
      <c r="X355" s="10">
        <v>3291963.05</v>
      </c>
      <c r="Y355" s="11">
        <v>8.1644294107432387</v>
      </c>
      <c r="Z355" s="10">
        <v>6702595.6499999994</v>
      </c>
      <c r="AA355" s="11">
        <v>8.3195710330668664</v>
      </c>
      <c r="AC355" s="35">
        <f t="shared" si="8"/>
        <v>8.5500231966892812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64459501.399999999</v>
      </c>
      <c r="E356" s="11">
        <v>8.5413667119057131</v>
      </c>
      <c r="F356" s="10">
        <v>5243563.7699999996</v>
      </c>
      <c r="G356" s="11">
        <v>8.297418967844461</v>
      </c>
      <c r="H356" s="10">
        <v>931152.79</v>
      </c>
      <c r="I356" s="11">
        <v>10.032420083281927</v>
      </c>
      <c r="J356" s="10">
        <v>1424381.85</v>
      </c>
      <c r="K356" s="11">
        <v>8.1813660356596092</v>
      </c>
      <c r="L356" s="10">
        <v>42938.8</v>
      </c>
      <c r="M356" s="11">
        <v>10</v>
      </c>
      <c r="N356" s="10">
        <v>34690428.809999995</v>
      </c>
      <c r="O356" s="11">
        <v>8.5542611461596412</v>
      </c>
      <c r="P356" s="10">
        <v>411738.57000000007</v>
      </c>
      <c r="Q356" s="11">
        <v>8.8214801008319395</v>
      </c>
      <c r="R356" s="10">
        <v>7649653.4799999995</v>
      </c>
      <c r="S356" s="11">
        <v>8.3714855680103302</v>
      </c>
      <c r="T356" s="10">
        <v>2863406.5900000003</v>
      </c>
      <c r="U356" s="11">
        <v>9.6269202565465903</v>
      </c>
      <c r="V356" s="10">
        <v>530380.84000000008</v>
      </c>
      <c r="W356" s="11">
        <v>9.9846135320423723</v>
      </c>
      <c r="X356" s="10">
        <v>3459468.5199999996</v>
      </c>
      <c r="Y356" s="11">
        <v>8.1699951629564218</v>
      </c>
      <c r="Z356" s="10">
        <v>7212387.3800000008</v>
      </c>
      <c r="AA356" s="11">
        <v>8.3318223660360253</v>
      </c>
      <c r="AC356" s="35">
        <f t="shared" si="8"/>
        <v>8.5293929751471627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66696640.75</v>
      </c>
      <c r="E357" s="11">
        <v>8.6147106851149751</v>
      </c>
      <c r="F357" s="10">
        <v>5637655.6800000006</v>
      </c>
      <c r="G357" s="11">
        <v>8.2056321525297538</v>
      </c>
      <c r="H357" s="10">
        <v>923816.73</v>
      </c>
      <c r="I357" s="11">
        <v>10.014603220922401</v>
      </c>
      <c r="J357" s="10">
        <v>1452665.1199999999</v>
      </c>
      <c r="K357" s="11">
        <v>8.2692890004132522</v>
      </c>
      <c r="L357" s="10">
        <v>43147.8</v>
      </c>
      <c r="M357" s="11">
        <v>10</v>
      </c>
      <c r="N357" s="10">
        <v>36193516.019999988</v>
      </c>
      <c r="O357" s="11">
        <v>8.7240478138492872</v>
      </c>
      <c r="P357" s="10">
        <v>574651.60999999987</v>
      </c>
      <c r="Q357" s="11">
        <v>8.908117795580532</v>
      </c>
      <c r="R357" s="10">
        <v>7422397.9500000011</v>
      </c>
      <c r="S357" s="11">
        <v>8.320987008733475</v>
      </c>
      <c r="T357" s="10">
        <v>3107382.6399999997</v>
      </c>
      <c r="U357" s="11">
        <v>9.4692814064572364</v>
      </c>
      <c r="V357" s="10">
        <v>540231.63</v>
      </c>
      <c r="W357" s="11">
        <v>9.9785513632365408</v>
      </c>
      <c r="X357" s="10">
        <v>3351611.3400000003</v>
      </c>
      <c r="Y357" s="11">
        <v>8.0795717116173744</v>
      </c>
      <c r="Z357" s="10">
        <v>7449564.2299999995</v>
      </c>
      <c r="AA357" s="11">
        <v>8.3342313791017553</v>
      </c>
      <c r="AC357" s="35">
        <f t="shared" si="8"/>
        <v>8.603573595263784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68368290.519999996</v>
      </c>
      <c r="E358" s="15">
        <v>8.570649849317018</v>
      </c>
      <c r="F358" s="14">
        <v>5436323.4800000014</v>
      </c>
      <c r="G358" s="15">
        <v>8.1632793302248441</v>
      </c>
      <c r="H358" s="14">
        <v>925536.3</v>
      </c>
      <c r="I358" s="15">
        <v>9.9366616228882627</v>
      </c>
      <c r="J358" s="14">
        <v>1501849.1900000002</v>
      </c>
      <c r="K358" s="15">
        <v>8.1154207051907772</v>
      </c>
      <c r="L358" s="14">
        <v>38792.200000000004</v>
      </c>
      <c r="M358" s="15">
        <v>10</v>
      </c>
      <c r="N358" s="14">
        <v>37940696.759999998</v>
      </c>
      <c r="O358" s="15">
        <v>8.6983693087348541</v>
      </c>
      <c r="P358" s="14">
        <v>563010.47</v>
      </c>
      <c r="Q358" s="15">
        <v>8.9359186570722251</v>
      </c>
      <c r="R358" s="14">
        <v>7316508.7200000007</v>
      </c>
      <c r="S358" s="15">
        <v>8.1527384865742345</v>
      </c>
      <c r="T358" s="14">
        <v>3055678.5499999993</v>
      </c>
      <c r="U358" s="15">
        <v>9.506104696091155</v>
      </c>
      <c r="V358" s="14">
        <v>539585.3600000001</v>
      </c>
      <c r="W358" s="15">
        <v>10.164557482063636</v>
      </c>
      <c r="X358" s="14">
        <v>3376729.88</v>
      </c>
      <c r="Y358" s="15">
        <v>8.0188312296096402</v>
      </c>
      <c r="Z358" s="14">
        <v>7673579.6100000013</v>
      </c>
      <c r="AA358" s="15">
        <v>8.2747804870040316</v>
      </c>
      <c r="AC358" s="36">
        <f t="shared" si="8"/>
        <v>8.5579701258607965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69034594.009999976</v>
      </c>
      <c r="E359" s="13">
        <v>8.4957535442512011</v>
      </c>
      <c r="F359" s="12">
        <v>5396227.3099999996</v>
      </c>
      <c r="G359" s="13">
        <v>8.1762133208580501</v>
      </c>
      <c r="H359" s="12">
        <v>971341.10999999987</v>
      </c>
      <c r="I359" s="13">
        <v>8.3354683795891269</v>
      </c>
      <c r="J359" s="12">
        <v>1458340.29</v>
      </c>
      <c r="K359" s="13">
        <v>8.1707199279257416</v>
      </c>
      <c r="L359" s="12">
        <v>38698.1</v>
      </c>
      <c r="M359" s="13">
        <v>10</v>
      </c>
      <c r="N359" s="12">
        <v>38031268.68999999</v>
      </c>
      <c r="O359" s="13">
        <v>8.585705173286982</v>
      </c>
      <c r="P359" s="12">
        <v>570208.11999999988</v>
      </c>
      <c r="Q359" s="13">
        <v>8.9398796257057871</v>
      </c>
      <c r="R359" s="12">
        <v>7289321</v>
      </c>
      <c r="S359" s="13">
        <v>8.1666416147402501</v>
      </c>
      <c r="T359" s="12">
        <v>3358337.46</v>
      </c>
      <c r="U359" s="13">
        <v>9.338548087630242</v>
      </c>
      <c r="V359" s="12">
        <v>534960.28</v>
      </c>
      <c r="W359" s="13">
        <v>10.237183257605595</v>
      </c>
      <c r="X359" s="12">
        <v>3422199.94</v>
      </c>
      <c r="Y359" s="13">
        <v>8.251776754312024</v>
      </c>
      <c r="Z359" s="12">
        <v>7963691.709999999</v>
      </c>
      <c r="AA359" s="13">
        <v>8.2563593147806582</v>
      </c>
      <c r="AC359" s="35">
        <f t="shared" ref="AC359:AC370" si="9">(F359*G359+H359*I359+J359*K359+L359*M359+N359*O359+P359*Q359+R359*S359+T359*U359+X359*Y359+Z359*AA359)/(F359+H359+J359+L359+N359+P359+R359+T359+X359+Z359)</f>
        <v>8.4821535339105871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70551170.420000002</v>
      </c>
      <c r="E360" s="11">
        <v>8.475964858795324</v>
      </c>
      <c r="F360" s="10">
        <v>5284360.6099999994</v>
      </c>
      <c r="G360" s="11">
        <v>8.1716319381163522</v>
      </c>
      <c r="H360" s="10">
        <v>1052474.7</v>
      </c>
      <c r="I360" s="11">
        <v>8.1546876283106844</v>
      </c>
      <c r="J360" s="10">
        <v>1460984.23</v>
      </c>
      <c r="K360" s="11">
        <v>8.1311454101048</v>
      </c>
      <c r="L360" s="10">
        <v>32051.599999999999</v>
      </c>
      <c r="M360" s="11">
        <v>10</v>
      </c>
      <c r="N360" s="10">
        <v>39076161.109999999</v>
      </c>
      <c r="O360" s="11">
        <v>8.5604348673057231</v>
      </c>
      <c r="P360" s="10">
        <v>577018.49999999988</v>
      </c>
      <c r="Q360" s="11">
        <v>8.9546911404053748</v>
      </c>
      <c r="R360" s="10">
        <v>7308947.1899999995</v>
      </c>
      <c r="S360" s="11">
        <v>8.1819736322106316</v>
      </c>
      <c r="T360" s="10">
        <v>3740507.1300000004</v>
      </c>
      <c r="U360" s="11">
        <v>9.3145252620598473</v>
      </c>
      <c r="V360" s="10">
        <v>522157.16999999993</v>
      </c>
      <c r="W360" s="11">
        <v>10.41853567671971</v>
      </c>
      <c r="X360" s="10">
        <v>3398935.1999999997</v>
      </c>
      <c r="Y360" s="11">
        <v>8.0037260885409083</v>
      </c>
      <c r="Z360" s="10">
        <v>8097572.9799999986</v>
      </c>
      <c r="AA360" s="11">
        <v>8.2817311496462747</v>
      </c>
      <c r="AC360" s="35">
        <f t="shared" si="9"/>
        <v>8.4614804724854515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71052138.659999996</v>
      </c>
      <c r="E361" s="11">
        <v>8.5558551351647676</v>
      </c>
      <c r="F361" s="10">
        <v>5150320.4400000004</v>
      </c>
      <c r="G361" s="11">
        <v>8.1640862231671143</v>
      </c>
      <c r="H361" s="10">
        <v>1095623.46</v>
      </c>
      <c r="I361" s="11">
        <v>8.0565703403247664</v>
      </c>
      <c r="J361" s="10">
        <v>1489641.41</v>
      </c>
      <c r="K361" s="11">
        <v>8.2615494720974496</v>
      </c>
      <c r="L361" s="10">
        <v>29231</v>
      </c>
      <c r="M361" s="11">
        <v>10</v>
      </c>
      <c r="N361" s="10">
        <v>39928359.869999997</v>
      </c>
      <c r="O361" s="11">
        <v>8.7078797394564749</v>
      </c>
      <c r="P361" s="10">
        <v>559894.82000000007</v>
      </c>
      <c r="Q361" s="11">
        <v>8.9464297753281539</v>
      </c>
      <c r="R361" s="10">
        <v>7281812.8300000001</v>
      </c>
      <c r="S361" s="11">
        <v>8.1477884888864978</v>
      </c>
      <c r="T361" s="10">
        <v>3745030.2799999993</v>
      </c>
      <c r="U361" s="11">
        <v>9.3641992111476355</v>
      </c>
      <c r="V361" s="10">
        <v>550017.86</v>
      </c>
      <c r="W361" s="11">
        <v>10.360813419222424</v>
      </c>
      <c r="X361" s="10">
        <v>3334118.25</v>
      </c>
      <c r="Y361" s="11">
        <v>8.0039994082993307</v>
      </c>
      <c r="Z361" s="10">
        <v>7888088.4399999995</v>
      </c>
      <c r="AA361" s="11">
        <v>8.2343033022079073</v>
      </c>
      <c r="AC361" s="35">
        <f t="shared" si="9"/>
        <v>8.5417738666650145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74810103.780000001</v>
      </c>
      <c r="E362" s="11">
        <v>8.6005701859714776</v>
      </c>
      <c r="F362" s="10">
        <v>5393565.0299999993</v>
      </c>
      <c r="G362" s="11">
        <v>8.2723850856768113</v>
      </c>
      <c r="H362" s="10">
        <v>1144754.7999999998</v>
      </c>
      <c r="I362" s="11">
        <v>7.7970521327362006</v>
      </c>
      <c r="J362" s="10">
        <v>1536401.66</v>
      </c>
      <c r="K362" s="11">
        <v>8.1840270523399461</v>
      </c>
      <c r="L362" s="10">
        <v>29289.7</v>
      </c>
      <c r="M362" s="11">
        <v>10</v>
      </c>
      <c r="N362" s="10">
        <v>42343830.18</v>
      </c>
      <c r="O362" s="11">
        <v>8.704075029038858</v>
      </c>
      <c r="P362" s="10">
        <v>557987.65999999992</v>
      </c>
      <c r="Q362" s="11">
        <v>8.9452280674092339</v>
      </c>
      <c r="R362" s="10">
        <v>7686259.5900000008</v>
      </c>
      <c r="S362" s="11">
        <v>8.1460522677975256</v>
      </c>
      <c r="T362" s="10">
        <v>3968866.11</v>
      </c>
      <c r="U362" s="11">
        <v>9.2186452945876791</v>
      </c>
      <c r="V362" s="10">
        <v>547363.15</v>
      </c>
      <c r="W362" s="11">
        <v>10.279607691712533</v>
      </c>
      <c r="X362" s="10">
        <v>3380389.7199999997</v>
      </c>
      <c r="Y362" s="11">
        <v>7.9678483788845522</v>
      </c>
      <c r="Z362" s="10">
        <v>8221396.1799999997</v>
      </c>
      <c r="AA362" s="11">
        <v>8.7190524409322432</v>
      </c>
      <c r="AC362" s="35">
        <f t="shared" si="9"/>
        <v>8.5881946225285706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74893439.419999987</v>
      </c>
      <c r="E363" s="11">
        <v>8.5006556507509909</v>
      </c>
      <c r="F363" s="10">
        <v>5405010.71</v>
      </c>
      <c r="G363" s="11">
        <v>8.3099944139241106</v>
      </c>
      <c r="H363" s="10">
        <v>1293495.8</v>
      </c>
      <c r="I363" s="11">
        <v>7.9025456665572449</v>
      </c>
      <c r="J363" s="10">
        <v>1553899.0699999998</v>
      </c>
      <c r="K363" s="11">
        <v>8.2054623167385028</v>
      </c>
      <c r="L363" s="10">
        <v>28086.7</v>
      </c>
      <c r="M363" s="11">
        <v>10</v>
      </c>
      <c r="N363" s="10">
        <v>42752597.450000003</v>
      </c>
      <c r="O363" s="11">
        <v>8.5225975681133708</v>
      </c>
      <c r="P363" s="10">
        <v>516211.28</v>
      </c>
      <c r="Q363" s="11">
        <v>8.9326499610779564</v>
      </c>
      <c r="R363" s="10">
        <v>7474121.4100000001</v>
      </c>
      <c r="S363" s="11">
        <v>8.1420568026202265</v>
      </c>
      <c r="T363" s="10">
        <v>4010597.94</v>
      </c>
      <c r="U363" s="11">
        <v>9.08909684823705</v>
      </c>
      <c r="V363" s="10">
        <v>518182.36000000004</v>
      </c>
      <c r="W363" s="11">
        <v>10.49844636471223</v>
      </c>
      <c r="X363" s="10">
        <v>3235213.48</v>
      </c>
      <c r="Y363" s="11">
        <v>7.9800071372106212</v>
      </c>
      <c r="Z363" s="10">
        <v>8106023.2200000016</v>
      </c>
      <c r="AA363" s="11">
        <v>8.750974814281367</v>
      </c>
      <c r="AC363" s="35">
        <f t="shared" si="9"/>
        <v>8.4867367757397538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75101317.679999992</v>
      </c>
      <c r="E364" s="11">
        <v>8.4377177235101186</v>
      </c>
      <c r="F364" s="10">
        <v>5333083.6799999988</v>
      </c>
      <c r="G364" s="11">
        <v>8.308810897731874</v>
      </c>
      <c r="H364" s="10">
        <v>1300054.2600000002</v>
      </c>
      <c r="I364" s="11">
        <v>7.8870252101631486</v>
      </c>
      <c r="J364" s="10">
        <v>1641479.5599999998</v>
      </c>
      <c r="K364" s="11">
        <v>8.1717353645877857</v>
      </c>
      <c r="L364" s="10">
        <v>22192.799999999999</v>
      </c>
      <c r="M364" s="11">
        <v>10</v>
      </c>
      <c r="N364" s="10">
        <v>43482314.899999999</v>
      </c>
      <c r="O364" s="11">
        <v>8.498343066670536</v>
      </c>
      <c r="P364" s="10">
        <v>294951.18999999994</v>
      </c>
      <c r="Q364" s="11">
        <v>8.8735421793009266</v>
      </c>
      <c r="R364" s="10">
        <v>7476121.6800000016</v>
      </c>
      <c r="S364" s="11">
        <v>8.1615803013388071</v>
      </c>
      <c r="T364" s="10">
        <v>3947444.81</v>
      </c>
      <c r="U364" s="11">
        <v>9.0793623871590015</v>
      </c>
      <c r="V364" s="10">
        <v>521837.18999999989</v>
      </c>
      <c r="W364" s="11">
        <v>10.585316100410559</v>
      </c>
      <c r="X364" s="10">
        <v>3126449.5500000003</v>
      </c>
      <c r="Y364" s="11">
        <v>7.9913509901671045</v>
      </c>
      <c r="Z364" s="10">
        <v>7955388.0599999996</v>
      </c>
      <c r="AA364" s="11">
        <v>8.2927949956975464</v>
      </c>
      <c r="AC364" s="35">
        <f t="shared" si="9"/>
        <v>8.4226908462124079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76613626.670000017</v>
      </c>
      <c r="E365" s="11">
        <v>8.4783026540153177</v>
      </c>
      <c r="F365" s="10">
        <v>5335299.29</v>
      </c>
      <c r="G365" s="11">
        <v>8.3118882017019864</v>
      </c>
      <c r="H365" s="10">
        <v>1161629.4400000002</v>
      </c>
      <c r="I365" s="11">
        <v>7.7150050914687514</v>
      </c>
      <c r="J365" s="10">
        <v>1733462.11</v>
      </c>
      <c r="K365" s="11">
        <v>8.3031563965364086</v>
      </c>
      <c r="L365" s="10">
        <v>20999.7</v>
      </c>
      <c r="M365" s="11">
        <v>10</v>
      </c>
      <c r="N365" s="10">
        <v>44448251.490000002</v>
      </c>
      <c r="O365" s="11">
        <v>8.4347361437704098</v>
      </c>
      <c r="P365" s="10">
        <v>293765.68</v>
      </c>
      <c r="Q365" s="11">
        <v>8.5305092933252151</v>
      </c>
      <c r="R365" s="10">
        <v>7680166.4300000006</v>
      </c>
      <c r="S365" s="11">
        <v>8.1813520584344896</v>
      </c>
      <c r="T365" s="10">
        <v>4298675.96</v>
      </c>
      <c r="U365" s="11">
        <v>8.9623243273261313</v>
      </c>
      <c r="V365" s="10">
        <v>453322.84</v>
      </c>
      <c r="W365" s="11">
        <v>11.11944857047132</v>
      </c>
      <c r="X365" s="10">
        <v>3144932.7700000005</v>
      </c>
      <c r="Y365" s="11">
        <v>7.958527023425046</v>
      </c>
      <c r="Z365" s="10">
        <v>8043120.9600000009</v>
      </c>
      <c r="AA365" s="11">
        <v>9.0507990843146544</v>
      </c>
      <c r="AC365" s="35">
        <f t="shared" si="9"/>
        <v>8.4625819739826511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80465686.916076943</v>
      </c>
      <c r="E366" s="11">
        <v>8.5529132961524823</v>
      </c>
      <c r="F366" s="10">
        <v>4764083.938412182</v>
      </c>
      <c r="G366" s="11">
        <v>8.2543220281468148</v>
      </c>
      <c r="H366" s="10">
        <v>1181685.2830625747</v>
      </c>
      <c r="I366" s="11">
        <v>7.8869869303518634</v>
      </c>
      <c r="J366" s="10">
        <v>1483191.1848268253</v>
      </c>
      <c r="K366" s="11">
        <v>8.2860645327225377</v>
      </c>
      <c r="L366" s="10">
        <v>10248.650411855999</v>
      </c>
      <c r="M366" s="11">
        <v>10.000000000000002</v>
      </c>
      <c r="N366" s="10">
        <v>46029050.721529298</v>
      </c>
      <c r="O366" s="11">
        <v>8.7814158378485967</v>
      </c>
      <c r="P366" s="10">
        <v>842465.76679062599</v>
      </c>
      <c r="Q366" s="11">
        <v>8.5482515032988022</v>
      </c>
      <c r="R366" s="10">
        <v>8230621.571267263</v>
      </c>
      <c r="S366" s="11">
        <v>8.0887171633172574</v>
      </c>
      <c r="T366" s="10">
        <v>4441192.1567859715</v>
      </c>
      <c r="U366" s="11">
        <v>9.0803254935690632</v>
      </c>
      <c r="V366" s="10">
        <v>1512917.9487654923</v>
      </c>
      <c r="W366" s="11">
        <v>9.4655198737963708</v>
      </c>
      <c r="X366" s="10">
        <v>2056910.2695487658</v>
      </c>
      <c r="Y366" s="11">
        <v>8.1153032765607183</v>
      </c>
      <c r="Z366" s="10">
        <v>9913319.4246760886</v>
      </c>
      <c r="AA366" s="11">
        <v>7.8542843481045344</v>
      </c>
      <c r="AC366" s="35">
        <f t="shared" si="9"/>
        <v>8.5354256400570936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81941539.885348573</v>
      </c>
      <c r="E367" s="11">
        <v>8.5368347487566343</v>
      </c>
      <c r="F367" s="10">
        <v>4505113.6612817794</v>
      </c>
      <c r="G367" s="11">
        <v>8.3787473627459139</v>
      </c>
      <c r="H367" s="10">
        <v>1269137.7907171163</v>
      </c>
      <c r="I367" s="11">
        <v>7.8035814607951375</v>
      </c>
      <c r="J367" s="10">
        <v>1728055.0199497608</v>
      </c>
      <c r="K367" s="11">
        <v>8.2921246711265457</v>
      </c>
      <c r="L367" s="10">
        <v>9950.4825661359991</v>
      </c>
      <c r="M367" s="11">
        <v>10</v>
      </c>
      <c r="N367" s="10">
        <v>47807908.2375049</v>
      </c>
      <c r="O367" s="11">
        <v>8.7747253291157978</v>
      </c>
      <c r="P367" s="10">
        <v>790085.58147213189</v>
      </c>
      <c r="Q367" s="11">
        <v>8.4910998198268928</v>
      </c>
      <c r="R367" s="10">
        <v>8605619.7998527791</v>
      </c>
      <c r="S367" s="11">
        <v>7.9398271014979418</v>
      </c>
      <c r="T367" s="10">
        <v>4447606.6292046905</v>
      </c>
      <c r="U367" s="11">
        <v>9.1564616281758706</v>
      </c>
      <c r="V367" s="10">
        <v>672348.68536838109</v>
      </c>
      <c r="W367" s="11">
        <v>9.9719489059311623</v>
      </c>
      <c r="X367" s="10">
        <v>2107815.4630853939</v>
      </c>
      <c r="Y367" s="11">
        <v>7.954765151345021</v>
      </c>
      <c r="Z367" s="10">
        <v>9997898.5343454778</v>
      </c>
      <c r="AA367" s="11">
        <v>7.8724911636409622</v>
      </c>
      <c r="AC367" s="35">
        <f t="shared" si="9"/>
        <v>8.5249618962933269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87047275.907704607</v>
      </c>
      <c r="E368" s="11">
        <v>8.3008626946609176</v>
      </c>
      <c r="F368" s="10">
        <v>4141801.8897496015</v>
      </c>
      <c r="G368" s="11">
        <v>8.2539918036560387</v>
      </c>
      <c r="H368" s="10">
        <v>1241241.8511836438</v>
      </c>
      <c r="I368" s="11">
        <v>7.8559954767504623</v>
      </c>
      <c r="J368" s="10">
        <v>1784805.2859902678</v>
      </c>
      <c r="K368" s="11">
        <v>8.4028092541215731</v>
      </c>
      <c r="L368" s="10">
        <v>9655.0116960000032</v>
      </c>
      <c r="M368" s="11">
        <v>10</v>
      </c>
      <c r="N368" s="10">
        <v>50278842.214284405</v>
      </c>
      <c r="O368" s="11">
        <v>8.4023148488553634</v>
      </c>
      <c r="P368" s="10">
        <v>595611.43063950003</v>
      </c>
      <c r="Q368" s="11">
        <v>9.0559190172512967</v>
      </c>
      <c r="R368" s="10">
        <v>9101975.2382954918</v>
      </c>
      <c r="S368" s="11">
        <v>7.9417171078653261</v>
      </c>
      <c r="T368" s="10">
        <v>4357157.4878025344</v>
      </c>
      <c r="U368" s="11">
        <v>9.1750562692403399</v>
      </c>
      <c r="V368" s="10">
        <v>748599.10251600004</v>
      </c>
      <c r="W368" s="11">
        <v>9.788122407980671</v>
      </c>
      <c r="X368" s="10">
        <v>2443337.2371445</v>
      </c>
      <c r="Y368" s="11">
        <v>8.0515444166557995</v>
      </c>
      <c r="Z368" s="10">
        <v>12344249.158402696</v>
      </c>
      <c r="AA368" s="11">
        <v>7.8110057060291691</v>
      </c>
      <c r="AC368" s="35">
        <f t="shared" si="9"/>
        <v>8.2879614390702532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88490632.728090554</v>
      </c>
      <c r="E369" s="11">
        <v>8.2229975154568677</v>
      </c>
      <c r="F369" s="10">
        <v>4473061.5861227876</v>
      </c>
      <c r="G369" s="11">
        <v>8.2885869372349497</v>
      </c>
      <c r="H369" s="10">
        <v>1284282.9838851863</v>
      </c>
      <c r="I369" s="11">
        <v>7.8404904413821024</v>
      </c>
      <c r="J369" s="10">
        <v>2029237.3238635</v>
      </c>
      <c r="K369" s="11">
        <v>8.1667669953319155</v>
      </c>
      <c r="L369" s="10">
        <v>9655.0116904999995</v>
      </c>
      <c r="M369" s="11">
        <v>10</v>
      </c>
      <c r="N369" s="10">
        <v>51367733.419193737</v>
      </c>
      <c r="O369" s="11">
        <v>8.30111648707787</v>
      </c>
      <c r="P369" s="10">
        <v>747866.55484200001</v>
      </c>
      <c r="Q369" s="11">
        <v>8.6929475387527457</v>
      </c>
      <c r="R369" s="10">
        <v>9646131.9743781108</v>
      </c>
      <c r="S369" s="11">
        <v>7.895616530175201</v>
      </c>
      <c r="T369" s="10">
        <v>4575952.7709171204</v>
      </c>
      <c r="U369" s="11">
        <v>9.1206742295983307</v>
      </c>
      <c r="V369" s="10">
        <v>741799.15141149994</v>
      </c>
      <c r="W369" s="11">
        <v>9.8991178846948191</v>
      </c>
      <c r="X369" s="10">
        <v>2459291.0405895002</v>
      </c>
      <c r="Y369" s="11">
        <v>8.0501393784524176</v>
      </c>
      <c r="Z369" s="10">
        <v>11155620.911196632</v>
      </c>
      <c r="AA369" s="11">
        <v>7.6997234795098901</v>
      </c>
      <c r="AC369" s="35">
        <f t="shared" si="9"/>
        <v>8.2088281571088952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92790115.145180374</v>
      </c>
      <c r="E370" s="15">
        <v>8.1750369265324405</v>
      </c>
      <c r="F370" s="14">
        <v>7387397.2358214743</v>
      </c>
      <c r="G370" s="15">
        <v>7.7329420177147812</v>
      </c>
      <c r="H370" s="14">
        <v>1316425.8474035789</v>
      </c>
      <c r="I370" s="15">
        <v>7.7898587579662877</v>
      </c>
      <c r="J370" s="14">
        <v>2075976.01660542</v>
      </c>
      <c r="K370" s="15">
        <v>8.2754540074645426</v>
      </c>
      <c r="L370" s="14">
        <v>9191.783211856</v>
      </c>
      <c r="M370" s="15">
        <v>10</v>
      </c>
      <c r="N370" s="14">
        <v>51713728.718912043</v>
      </c>
      <c r="O370" s="15">
        <v>8.3282164963434315</v>
      </c>
      <c r="P370" s="14">
        <v>739499.24755417404</v>
      </c>
      <c r="Q370" s="15">
        <v>8.715409383487172</v>
      </c>
      <c r="R370" s="14">
        <v>9719596.8474570066</v>
      </c>
      <c r="S370" s="15">
        <v>7.885662822589663</v>
      </c>
      <c r="T370" s="14">
        <v>4574539.5360467816</v>
      </c>
      <c r="U370" s="15">
        <v>9.1006381302926211</v>
      </c>
      <c r="V370" s="14">
        <v>686926.37738194305</v>
      </c>
      <c r="W370" s="15">
        <v>9.9947852190033633</v>
      </c>
      <c r="X370" s="14">
        <v>2402687.3619449609</v>
      </c>
      <c r="Y370" s="15">
        <v>8.0378196480370807</v>
      </c>
      <c r="Z370" s="14">
        <v>12164146.172841126</v>
      </c>
      <c r="AA370" s="15">
        <v>7.5900979502002084</v>
      </c>
      <c r="AC370" s="36">
        <f t="shared" si="9"/>
        <v>8.1614648328946711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93349533.118531689</v>
      </c>
      <c r="E371" s="13">
        <v>8.0239685968120664</v>
      </c>
      <c r="F371" s="12">
        <v>7504962.8045083787</v>
      </c>
      <c r="G371" s="13">
        <v>7.7158408691756941</v>
      </c>
      <c r="H371" s="12">
        <v>1346866.1290992589</v>
      </c>
      <c r="I371" s="13">
        <v>7.6759319678409348</v>
      </c>
      <c r="J371" s="12">
        <v>2320235.2407359998</v>
      </c>
      <c r="K371" s="13">
        <v>8.0807522679316932</v>
      </c>
      <c r="L371" s="12">
        <v>9998.6674590000002</v>
      </c>
      <c r="M371" s="13">
        <v>9.500419028787304</v>
      </c>
      <c r="N371" s="12">
        <v>52048034.602987111</v>
      </c>
      <c r="O371" s="13">
        <v>8.0406659831196912</v>
      </c>
      <c r="P371" s="12">
        <v>733027.56049050007</v>
      </c>
      <c r="Q371" s="13">
        <v>8.7388486512261476</v>
      </c>
      <c r="R371" s="12">
        <v>9752390.5101535767</v>
      </c>
      <c r="S371" s="13">
        <v>8.0149623916984343</v>
      </c>
      <c r="T371" s="12">
        <v>4524587.6559367459</v>
      </c>
      <c r="U371" s="13">
        <v>9.013677453942428</v>
      </c>
      <c r="V371" s="12">
        <v>691217.66302599991</v>
      </c>
      <c r="W371" s="13">
        <v>10.257890990975309</v>
      </c>
      <c r="X371" s="12">
        <v>2649509.3029269995</v>
      </c>
      <c r="Y371" s="13">
        <v>8.0271331866991673</v>
      </c>
      <c r="Z371" s="12">
        <v>11768702.981208112</v>
      </c>
      <c r="AA371" s="13">
        <v>7.6245138110671533</v>
      </c>
      <c r="AC371" s="35">
        <f t="shared" ref="AC371:AC382" si="10">(F371*G371+H371*I371+J371*K371+L371*M371+N371*O371+P371*Q371+R371*S371+T371*U371+X371*Y371+Z371*AA371)/(F371+H371+J371+L371+N371+P371+R371+T371+X371+Z371)</f>
        <v>8.0073038580988243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94037985.987063274</v>
      </c>
      <c r="E372" s="11">
        <v>8.1664970919609026</v>
      </c>
      <c r="F372" s="10">
        <v>7594338.4235529415</v>
      </c>
      <c r="G372" s="11">
        <v>7.6938605527380792</v>
      </c>
      <c r="H372" s="10">
        <v>1391512.1451302699</v>
      </c>
      <c r="I372" s="11">
        <v>7.6076710020853824</v>
      </c>
      <c r="J372" s="10">
        <v>2332016.6149214995</v>
      </c>
      <c r="K372" s="11">
        <v>8.1861820404419099</v>
      </c>
      <c r="L372" s="10">
        <v>8447.1173159999998</v>
      </c>
      <c r="M372" s="11">
        <v>10</v>
      </c>
      <c r="N372" s="10">
        <v>52509529.278656058</v>
      </c>
      <c r="O372" s="11">
        <v>8.2929394292660952</v>
      </c>
      <c r="P372" s="10">
        <v>718074.20952300006</v>
      </c>
      <c r="Q372" s="11">
        <v>8.7613171686673823</v>
      </c>
      <c r="R372" s="10">
        <v>9785058.6858159248</v>
      </c>
      <c r="S372" s="11">
        <v>8.0216901763074091</v>
      </c>
      <c r="T372" s="10">
        <v>4606826.0761761153</v>
      </c>
      <c r="U372" s="11">
        <v>9.1049731517910129</v>
      </c>
      <c r="V372" s="10">
        <v>678784.44702399999</v>
      </c>
      <c r="W372" s="11">
        <v>9.6896237416765079</v>
      </c>
      <c r="X372" s="10">
        <v>2774130.9660720001</v>
      </c>
      <c r="Y372" s="11">
        <v>7.9829369991754469</v>
      </c>
      <c r="Z372" s="10">
        <v>11639268.022875492</v>
      </c>
      <c r="AA372" s="11">
        <v>7.6344982036737585</v>
      </c>
      <c r="AC372" s="35">
        <f t="shared" si="10"/>
        <v>8.1554229325462906</v>
      </c>
    </row>
    <row r="373" spans="1:29" s="4" customFormat="1" x14ac:dyDescent="0.2">
      <c r="A373" s="8" t="s">
        <v>54</v>
      </c>
      <c r="B373" s="8" t="s">
        <v>3</v>
      </c>
      <c r="C373" s="8" t="s">
        <v>89</v>
      </c>
      <c r="D373" s="10">
        <v>97257032.20070906</v>
      </c>
      <c r="E373" s="11">
        <v>8.1910711060467101</v>
      </c>
      <c r="F373" s="10">
        <v>8562373.8594255093</v>
      </c>
      <c r="G373" s="11">
        <v>7.5188276074411151</v>
      </c>
      <c r="H373" s="10">
        <v>1386260.7633295003</v>
      </c>
      <c r="I373" s="11">
        <v>7.4424197435343853</v>
      </c>
      <c r="J373" s="10">
        <v>2303982.2821854996</v>
      </c>
      <c r="K373" s="11">
        <v>8.2604895144784329</v>
      </c>
      <c r="L373" s="10">
        <v>8141.7768960000003</v>
      </c>
      <c r="M373" s="11">
        <v>10</v>
      </c>
      <c r="N373" s="10">
        <v>55477224.182375632</v>
      </c>
      <c r="O373" s="11">
        <v>8.3807437927786079</v>
      </c>
      <c r="P373" s="10">
        <v>432044.51688750007</v>
      </c>
      <c r="Q373" s="11">
        <v>8.0222708602649959</v>
      </c>
      <c r="R373" s="10">
        <v>9854733.4973590188</v>
      </c>
      <c r="S373" s="11">
        <v>7.9536751543524344</v>
      </c>
      <c r="T373" s="10">
        <v>4822835.2301410558</v>
      </c>
      <c r="U373" s="11">
        <v>8.9908015844611668</v>
      </c>
      <c r="V373" s="10">
        <v>708465.81567749986</v>
      </c>
      <c r="W373" s="11">
        <v>9.7017385262984703</v>
      </c>
      <c r="X373" s="10">
        <v>2520221.4861564999</v>
      </c>
      <c r="Y373" s="11">
        <v>8.0579953037031125</v>
      </c>
      <c r="Z373" s="10">
        <v>11180748.790275371</v>
      </c>
      <c r="AA373" s="11">
        <v>7.6470292189966429</v>
      </c>
      <c r="AC373" s="35">
        <f t="shared" si="10"/>
        <v>8.1799859468757479</v>
      </c>
    </row>
    <row r="374" spans="1:29" s="4" customFormat="1" x14ac:dyDescent="0.2">
      <c r="A374" s="8" t="s">
        <v>55</v>
      </c>
      <c r="B374" s="8" t="s">
        <v>4</v>
      </c>
      <c r="C374" s="8" t="s">
        <v>90</v>
      </c>
      <c r="D374" s="10">
        <v>104123697.72702716</v>
      </c>
      <c r="E374" s="11">
        <v>8.2445944820548629</v>
      </c>
      <c r="F374" s="10">
        <v>9339251.1257975418</v>
      </c>
      <c r="G374" s="11">
        <v>7.5834377547959972</v>
      </c>
      <c r="H374" s="10">
        <v>1261476.944314912</v>
      </c>
      <c r="I374" s="11">
        <v>7.424787995665139</v>
      </c>
      <c r="J374" s="10">
        <v>2718735.8288103938</v>
      </c>
      <c r="K374" s="11">
        <v>8.0796344756856104</v>
      </c>
      <c r="L374" s="10">
        <v>7835.8326523470005</v>
      </c>
      <c r="M374" s="11">
        <v>9.9999999999999982</v>
      </c>
      <c r="N374" s="10">
        <v>58649273.603035875</v>
      </c>
      <c r="O374" s="11">
        <v>8.5708555598146532</v>
      </c>
      <c r="P374" s="10">
        <v>432813.23198687704</v>
      </c>
      <c r="Q374" s="11">
        <v>8.1208931760364269</v>
      </c>
      <c r="R374" s="10">
        <v>10289440.666832292</v>
      </c>
      <c r="S374" s="11">
        <v>7.8685736701786979</v>
      </c>
      <c r="T374" s="10">
        <v>5159540.5578023503</v>
      </c>
      <c r="U374" s="11">
        <v>8.6271189090856453</v>
      </c>
      <c r="V374" s="10">
        <v>808890.27850350202</v>
      </c>
      <c r="W374" s="11">
        <v>9.3344067772651602</v>
      </c>
      <c r="X374" s="10">
        <v>2551479.1364764692</v>
      </c>
      <c r="Y374" s="11">
        <v>7.982519768144325</v>
      </c>
      <c r="Z374" s="10">
        <v>12904960.520814607</v>
      </c>
      <c r="AA374" s="11">
        <v>7.4886604208998984</v>
      </c>
      <c r="AC374" s="35">
        <f t="shared" si="10"/>
        <v>8.2360619338871786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>
        <v>106093051.301374</v>
      </c>
      <c r="E375" s="11">
        <v>8.2346388332800444</v>
      </c>
      <c r="F375" s="10">
        <v>9178835.7376962993</v>
      </c>
      <c r="G375" s="11">
        <v>7.5845126374854148</v>
      </c>
      <c r="H375" s="10">
        <v>1252534.4144523351</v>
      </c>
      <c r="I375" s="11">
        <v>7.4430734894430604</v>
      </c>
      <c r="J375" s="10">
        <v>2797693.0122254989</v>
      </c>
      <c r="K375" s="11">
        <v>8.1704344835640033</v>
      </c>
      <c r="L375" s="10">
        <v>7837.6878895</v>
      </c>
      <c r="M375" s="11">
        <v>10.999999999999998</v>
      </c>
      <c r="N375" s="10">
        <v>58708378.909278683</v>
      </c>
      <c r="O375" s="11">
        <v>8.5823665805470952</v>
      </c>
      <c r="P375" s="10">
        <v>440217.04645049997</v>
      </c>
      <c r="Q375" s="11">
        <v>8.1368969125741391</v>
      </c>
      <c r="R375" s="10">
        <v>11828403.516139867</v>
      </c>
      <c r="S375" s="11">
        <v>7.752068530825083</v>
      </c>
      <c r="T375" s="10">
        <v>5458102.5398545824</v>
      </c>
      <c r="U375" s="11">
        <v>8.5993762304095469</v>
      </c>
      <c r="V375" s="10">
        <v>855982.43188049993</v>
      </c>
      <c r="W375" s="11">
        <v>9.2902193220417058</v>
      </c>
      <c r="X375" s="10">
        <v>2486598.6323339986</v>
      </c>
      <c r="Y375" s="11">
        <v>7.9785647916910829</v>
      </c>
      <c r="Z375" s="10">
        <v>13078467.373172235</v>
      </c>
      <c r="AA375" s="11">
        <v>7.4849918883652959</v>
      </c>
      <c r="AC375" s="35">
        <f t="shared" si="10"/>
        <v>8.2260529009320411</v>
      </c>
    </row>
    <row r="376" spans="1:29" s="4" customFormat="1" x14ac:dyDescent="0.2">
      <c r="A376" s="8" t="s">
        <v>237</v>
      </c>
      <c r="B376" s="8" t="s">
        <v>238</v>
      </c>
      <c r="C376" s="8" t="s">
        <v>239</v>
      </c>
      <c r="D376" s="10">
        <v>107015957.07900038</v>
      </c>
      <c r="E376" s="11">
        <v>8.3373296359715656</v>
      </c>
      <c r="F376" s="10">
        <v>7978646.067527201</v>
      </c>
      <c r="G376" s="11">
        <v>7.6705500650955232</v>
      </c>
      <c r="H376" s="10">
        <v>1288329.6131397889</v>
      </c>
      <c r="I376" s="11">
        <v>7.4763663366145829</v>
      </c>
      <c r="J376" s="10">
        <v>3815850.703045499</v>
      </c>
      <c r="K376" s="11">
        <v>7.9675521469311441</v>
      </c>
      <c r="L376" s="10">
        <v>7837.6878914999998</v>
      </c>
      <c r="M376" s="11">
        <v>10.000000000000002</v>
      </c>
      <c r="N376" s="10">
        <v>58295329.263655238</v>
      </c>
      <c r="O376" s="11">
        <v>8.7425926654195081</v>
      </c>
      <c r="P376" s="10">
        <v>628013.46410550002</v>
      </c>
      <c r="Q376" s="11">
        <v>7.9227408888978541</v>
      </c>
      <c r="R376" s="10">
        <v>12506546.32187804</v>
      </c>
      <c r="S376" s="11">
        <v>7.7808400729107783</v>
      </c>
      <c r="T376" s="10">
        <v>5682054.8475864502</v>
      </c>
      <c r="U376" s="11">
        <v>8.5646433565967648</v>
      </c>
      <c r="V376" s="10">
        <v>879314.57199700002</v>
      </c>
      <c r="W376" s="11">
        <v>9.1907925369767973</v>
      </c>
      <c r="X376" s="10">
        <v>2540241.686640501</v>
      </c>
      <c r="Y376" s="11">
        <v>7.9469431367762908</v>
      </c>
      <c r="Z376" s="10">
        <v>13393792.851533663</v>
      </c>
      <c r="AA376" s="11">
        <v>7.6184876729493718</v>
      </c>
      <c r="AC376" s="35">
        <f t="shared" si="10"/>
        <v>8.3302589170587886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  <c r="AC377" s="35" t="e">
        <f t="shared" si="10"/>
        <v>#DIV/0!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  <c r="AC378" s="35" t="e">
        <f t="shared" si="10"/>
        <v>#DIV/0!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C379" s="35" t="e">
        <f t="shared" si="10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C380" s="35" t="e">
        <f t="shared" si="10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C381" s="35" t="e">
        <f t="shared" si="10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36" t="e">
        <f t="shared" si="10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5:I5"/>
    <mergeCell ref="J5:K5"/>
    <mergeCell ref="L5:M5"/>
    <mergeCell ref="N5:O5"/>
    <mergeCell ref="P5:Q5"/>
    <mergeCell ref="H7:I7"/>
    <mergeCell ref="J7:K7"/>
    <mergeCell ref="L7:M7"/>
    <mergeCell ref="N7:O7"/>
    <mergeCell ref="P7:Q7"/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B376" sqref="B376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129</v>
      </c>
      <c r="B2" s="2" t="s">
        <v>39</v>
      </c>
      <c r="C2" s="2" t="s">
        <v>130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75" t="s">
        <v>151</v>
      </c>
      <c r="G5" s="73"/>
      <c r="H5" s="74" t="s">
        <v>152</v>
      </c>
      <c r="I5" s="74"/>
      <c r="J5" s="75" t="s">
        <v>153</v>
      </c>
      <c r="K5" s="73"/>
      <c r="L5" s="67" t="s">
        <v>154</v>
      </c>
      <c r="M5" s="73"/>
      <c r="N5" s="74" t="s">
        <v>155</v>
      </c>
      <c r="O5" s="74"/>
      <c r="P5" s="75" t="s">
        <v>156</v>
      </c>
      <c r="Q5" s="73"/>
      <c r="R5" s="75" t="s">
        <v>169</v>
      </c>
      <c r="S5" s="73"/>
      <c r="U5" s="75" t="s">
        <v>203</v>
      </c>
      <c r="V5" s="73"/>
      <c r="W5" s="75" t="s">
        <v>204</v>
      </c>
      <c r="X5" s="73"/>
    </row>
    <row r="6" spans="1:24" ht="24" customHeight="1" x14ac:dyDescent="0.2">
      <c r="A6" s="60"/>
      <c r="B6" s="60"/>
      <c r="C6" s="60"/>
      <c r="D6" s="58" t="s">
        <v>176</v>
      </c>
      <c r="E6" s="59"/>
      <c r="F6" s="77" t="s">
        <v>157</v>
      </c>
      <c r="G6" s="78"/>
      <c r="H6" s="76" t="s">
        <v>158</v>
      </c>
      <c r="I6" s="76"/>
      <c r="J6" s="77" t="s">
        <v>159</v>
      </c>
      <c r="K6" s="78"/>
      <c r="L6" s="77" t="s">
        <v>160</v>
      </c>
      <c r="M6" s="78"/>
      <c r="N6" s="76" t="s">
        <v>161</v>
      </c>
      <c r="O6" s="76"/>
      <c r="P6" s="77" t="s">
        <v>162</v>
      </c>
      <c r="Q6" s="78"/>
      <c r="R6" s="77" t="s">
        <v>170</v>
      </c>
      <c r="S6" s="78"/>
      <c r="U6" s="77" t="s">
        <v>201</v>
      </c>
      <c r="V6" s="78"/>
      <c r="W6" s="77" t="s">
        <v>202</v>
      </c>
      <c r="X6" s="78"/>
    </row>
    <row r="7" spans="1:24" ht="24" customHeight="1" x14ac:dyDescent="0.2">
      <c r="A7" s="72"/>
      <c r="B7" s="72"/>
      <c r="C7" s="72"/>
      <c r="D7" s="63" t="s">
        <v>177</v>
      </c>
      <c r="E7" s="64"/>
      <c r="F7" s="65" t="s">
        <v>163</v>
      </c>
      <c r="G7" s="66"/>
      <c r="H7" s="79" t="s">
        <v>164</v>
      </c>
      <c r="I7" s="79"/>
      <c r="J7" s="80" t="s">
        <v>165</v>
      </c>
      <c r="K7" s="81"/>
      <c r="L7" s="80" t="s">
        <v>166</v>
      </c>
      <c r="M7" s="81"/>
      <c r="N7" s="79" t="s">
        <v>167</v>
      </c>
      <c r="O7" s="79"/>
      <c r="P7" s="80" t="s">
        <v>168</v>
      </c>
      <c r="Q7" s="81"/>
      <c r="R7" s="80" t="s">
        <v>171</v>
      </c>
      <c r="S7" s="81"/>
      <c r="U7" s="80" t="s">
        <v>205</v>
      </c>
      <c r="V7" s="81"/>
      <c r="W7" s="80" t="s">
        <v>206</v>
      </c>
      <c r="X7" s="81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2" t="s">
        <v>142</v>
      </c>
      <c r="V8" s="43" t="s">
        <v>143</v>
      </c>
      <c r="W8" s="42" t="s">
        <v>142</v>
      </c>
      <c r="X8" s="43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0" t="s">
        <v>144</v>
      </c>
      <c r="V9" s="41" t="s">
        <v>145</v>
      </c>
      <c r="W9" s="40" t="s">
        <v>144</v>
      </c>
      <c r="X9" s="41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44" t="s">
        <v>146</v>
      </c>
      <c r="V10" s="45" t="s">
        <v>147</v>
      </c>
      <c r="W10" s="44" t="s">
        <v>146</v>
      </c>
      <c r="X10" s="45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f>'6. сроки_нац вал'!D11+'7. сроки_ин вал'!D14</f>
        <v>1047254.1</v>
      </c>
      <c r="E11" s="13">
        <v>25.649741293922837</v>
      </c>
      <c r="F11" s="12">
        <v>13010.000000000002</v>
      </c>
      <c r="G11" s="13">
        <v>54.730510376633354</v>
      </c>
      <c r="H11" s="12">
        <v>308174.69999999995</v>
      </c>
      <c r="I11" s="13">
        <v>49.618872441508024</v>
      </c>
      <c r="J11" s="12">
        <v>98974.8</v>
      </c>
      <c r="K11" s="13">
        <v>63.165822007218011</v>
      </c>
      <c r="L11" s="12">
        <v>35303</v>
      </c>
      <c r="M11" s="13">
        <v>56.789760388635521</v>
      </c>
      <c r="N11" s="12">
        <v>520527.3</v>
      </c>
      <c r="O11" s="13">
        <v>4.9550077008448925</v>
      </c>
      <c r="P11" s="12">
        <v>71264.3</v>
      </c>
      <c r="Q11" s="13">
        <v>0.31804143168458821</v>
      </c>
      <c r="R11" s="12"/>
      <c r="S11" s="13"/>
      <c r="U11" s="12">
        <f>F11+H11+J11+L11</f>
        <v>455462.49999999994</v>
      </c>
      <c r="V11" s="13">
        <f>(F11*G11+H11*I11+J11*K11+L11*M11)/(F11+H11+J11+L11)</f>
        <v>53.264535675275134</v>
      </c>
      <c r="W11" s="12">
        <f>N11+P11</f>
        <v>591791.6</v>
      </c>
      <c r="X11" s="13">
        <f>(N11*O11+P11*Q11)/(N11+P11)</f>
        <v>4.3966183027944288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9186.5</v>
      </c>
      <c r="G12" s="11">
        <v>40.069134055407389</v>
      </c>
      <c r="H12" s="10">
        <v>300854.7</v>
      </c>
      <c r="I12" s="11">
        <v>51.611984306710184</v>
      </c>
      <c r="J12" s="10">
        <v>106978.8</v>
      </c>
      <c r="K12" s="11">
        <v>58.062320011067627</v>
      </c>
      <c r="L12" s="10">
        <v>44766.999999999993</v>
      </c>
      <c r="M12" s="11">
        <v>63.293394464672645</v>
      </c>
      <c r="N12" s="10">
        <v>514937.5</v>
      </c>
      <c r="O12" s="11">
        <v>5.1920855637820118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461787</v>
      </c>
      <c r="V12" s="11">
        <f t="shared" ref="V12:V75" si="1">(F12*G12+H12*I12+J12*K12+L12*M12)/(F12+H12+J12+L12)</f>
        <v>54.009090478943762</v>
      </c>
      <c r="W12" s="10">
        <f t="shared" ref="W12:W75" si="2">N12+P12</f>
        <v>585900.4</v>
      </c>
      <c r="X12" s="11">
        <f t="shared" ref="X12:X75" si="3">(N12*O12+P12*Q12)/(N12+P12)</f>
        <v>4.6021398176208779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25622</v>
      </c>
      <c r="G13" s="11">
        <v>41.933501678245264</v>
      </c>
      <c r="H13" s="10">
        <v>293811.20000000001</v>
      </c>
      <c r="I13" s="11">
        <v>44.426222577628096</v>
      </c>
      <c r="J13" s="10">
        <v>120176.90000000001</v>
      </c>
      <c r="K13" s="11">
        <v>58.623129028956484</v>
      </c>
      <c r="L13" s="10">
        <v>53132.099999999991</v>
      </c>
      <c r="M13" s="11">
        <v>58.365595750967877</v>
      </c>
      <c r="N13" s="10">
        <v>527565.79999999993</v>
      </c>
      <c r="O13" s="11">
        <v>5.2087548889636128</v>
      </c>
      <c r="P13" s="10">
        <v>61080.7</v>
      </c>
      <c r="Q13" s="11">
        <v>0.33770077946061522</v>
      </c>
      <c r="R13" s="10"/>
      <c r="S13" s="11"/>
      <c r="U13" s="10">
        <f t="shared" si="0"/>
        <v>492742.2</v>
      </c>
      <c r="V13" s="11">
        <f t="shared" si="1"/>
        <v>49.262219740870592</v>
      </c>
      <c r="W13" s="10">
        <f t="shared" si="2"/>
        <v>588646.49999999988</v>
      </c>
      <c r="X13" s="11">
        <f t="shared" si="3"/>
        <v>4.7033116479924697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24.319221903313068</v>
      </c>
      <c r="F14" s="10">
        <v>19671</v>
      </c>
      <c r="G14" s="11">
        <v>57.020319251690303</v>
      </c>
      <c r="H14" s="10">
        <v>282169.10000000003</v>
      </c>
      <c r="I14" s="11">
        <v>44.060341904907375</v>
      </c>
      <c r="J14" s="10">
        <v>126170.2</v>
      </c>
      <c r="K14" s="11">
        <v>53.636478859508813</v>
      </c>
      <c r="L14" s="10">
        <v>57155.1</v>
      </c>
      <c r="M14" s="11">
        <v>53.935951472397043</v>
      </c>
      <c r="N14" s="10">
        <v>526070.20000000007</v>
      </c>
      <c r="O14" s="11">
        <v>5.0269340669743325</v>
      </c>
      <c r="P14" s="10">
        <v>60752</v>
      </c>
      <c r="Q14" s="11">
        <v>0.34856630234395575</v>
      </c>
      <c r="R14" s="10"/>
      <c r="S14" s="11"/>
      <c r="U14" s="10">
        <f t="shared" si="0"/>
        <v>485165.4</v>
      </c>
      <c r="V14" s="11">
        <f t="shared" si="1"/>
        <v>48.239535807788435</v>
      </c>
      <c r="W14" s="10">
        <f t="shared" si="2"/>
        <v>586822.20000000007</v>
      </c>
      <c r="X14" s="11">
        <f t="shared" si="3"/>
        <v>4.5425962242055613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48.365826056068919</v>
      </c>
      <c r="F15" s="10">
        <v>17345</v>
      </c>
      <c r="G15" s="11">
        <v>61.34741366388009</v>
      </c>
      <c r="H15" s="10">
        <v>72981.600000000006</v>
      </c>
      <c r="I15" s="11">
        <v>65.864953769169205</v>
      </c>
      <c r="J15" s="10">
        <v>113137.49999999999</v>
      </c>
      <c r="K15" s="11">
        <v>52.652274002872616</v>
      </c>
      <c r="L15" s="10">
        <v>64642.6</v>
      </c>
      <c r="M15" s="11">
        <v>55.082553177007114</v>
      </c>
      <c r="N15" s="10">
        <v>87405.4</v>
      </c>
      <c r="O15" s="11">
        <v>21.083610760891204</v>
      </c>
      <c r="P15" s="10">
        <v>1181</v>
      </c>
      <c r="Q15" s="11">
        <v>17.274851820491108</v>
      </c>
      <c r="R15" s="10"/>
      <c r="S15" s="11"/>
      <c r="U15" s="10">
        <f t="shared" si="0"/>
        <v>268106.69999999995</v>
      </c>
      <c r="V15" s="11">
        <f t="shared" si="1"/>
        <v>57.397397013950048</v>
      </c>
      <c r="W15" s="10">
        <f t="shared" si="2"/>
        <v>88586.4</v>
      </c>
      <c r="X15" s="11">
        <f t="shared" si="3"/>
        <v>21.032833843569669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17478.900000000001</v>
      </c>
      <c r="G16" s="11">
        <v>71.725148607749901</v>
      </c>
      <c r="H16" s="10">
        <v>92842.6</v>
      </c>
      <c r="I16" s="11">
        <v>61.587419072710155</v>
      </c>
      <c r="J16" s="10">
        <v>108049.1</v>
      </c>
      <c r="K16" s="11">
        <v>54.134965548070262</v>
      </c>
      <c r="L16" s="10">
        <v>68616.099999999991</v>
      </c>
      <c r="M16" s="11">
        <v>40.679680279118166</v>
      </c>
      <c r="N16" s="10">
        <v>88948</v>
      </c>
      <c r="O16" s="11">
        <v>21.516548320366958</v>
      </c>
      <c r="P16" s="10">
        <v>1152</v>
      </c>
      <c r="Q16" s="11">
        <v>17.221093750000001</v>
      </c>
      <c r="R16" s="10"/>
      <c r="S16" s="11"/>
      <c r="U16" s="10">
        <f t="shared" si="0"/>
        <v>286986.7</v>
      </c>
      <c r="V16" s="11">
        <f t="shared" si="1"/>
        <v>54.400179973497025</v>
      </c>
      <c r="W16" s="10">
        <f t="shared" si="2"/>
        <v>90100</v>
      </c>
      <c r="X16" s="11">
        <f t="shared" si="3"/>
        <v>21.461627524972254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44.740829787812956</v>
      </c>
      <c r="F17" s="10">
        <v>19610.8</v>
      </c>
      <c r="G17" s="11">
        <v>69.385689008097572</v>
      </c>
      <c r="H17" s="10">
        <v>80279.899999999994</v>
      </c>
      <c r="I17" s="11">
        <v>60.195230362768271</v>
      </c>
      <c r="J17" s="10">
        <v>119587.79999999999</v>
      </c>
      <c r="K17" s="11">
        <v>53.014249296332913</v>
      </c>
      <c r="L17" s="10">
        <v>59953.80000000001</v>
      </c>
      <c r="M17" s="11">
        <v>38.263991940460834</v>
      </c>
      <c r="N17" s="10">
        <v>90507.8</v>
      </c>
      <c r="O17" s="11">
        <v>19.448062929382885</v>
      </c>
      <c r="P17" s="10">
        <v>1256</v>
      </c>
      <c r="Q17" s="11">
        <v>16.159076433121019</v>
      </c>
      <c r="R17" s="10"/>
      <c r="S17" s="11"/>
      <c r="U17" s="10">
        <f t="shared" si="0"/>
        <v>279432.3</v>
      </c>
      <c r="V17" s="11">
        <f t="shared" si="1"/>
        <v>53.061529057306551</v>
      </c>
      <c r="W17" s="10">
        <f t="shared" si="2"/>
        <v>91763.8</v>
      </c>
      <c r="X17" s="11">
        <f t="shared" si="3"/>
        <v>19.403045536475172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41.755057795793867</v>
      </c>
      <c r="F18" s="10">
        <v>8073</v>
      </c>
      <c r="G18" s="11">
        <v>66.378259630868328</v>
      </c>
      <c r="H18" s="10">
        <v>84890.900000000009</v>
      </c>
      <c r="I18" s="11">
        <v>62.634878555887624</v>
      </c>
      <c r="J18" s="10">
        <v>124617.1</v>
      </c>
      <c r="K18" s="11">
        <v>50.459466397468717</v>
      </c>
      <c r="L18" s="10">
        <v>56959.8</v>
      </c>
      <c r="M18" s="11">
        <v>33.061151724549589</v>
      </c>
      <c r="N18" s="10">
        <v>100815.00000000001</v>
      </c>
      <c r="O18" s="11">
        <v>16.668299756980609</v>
      </c>
      <c r="P18" s="10">
        <v>1246</v>
      </c>
      <c r="Q18" s="11">
        <v>16.311316211878012</v>
      </c>
      <c r="R18" s="10"/>
      <c r="S18" s="11"/>
      <c r="U18" s="10">
        <f t="shared" si="0"/>
        <v>274540.79999999999</v>
      </c>
      <c r="V18" s="11">
        <f t="shared" si="1"/>
        <v>51.082650964811059</v>
      </c>
      <c r="W18" s="10">
        <f t="shared" si="2"/>
        <v>102061.00000000001</v>
      </c>
      <c r="X18" s="11">
        <f t="shared" si="3"/>
        <v>16.66394156435857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13499.4</v>
      </c>
      <c r="G19" s="11">
        <v>47.814825844111589</v>
      </c>
      <c r="H19" s="10">
        <v>86478.6</v>
      </c>
      <c r="I19" s="11">
        <v>62.287370979641196</v>
      </c>
      <c r="J19" s="10">
        <v>130874.60000000002</v>
      </c>
      <c r="K19" s="11">
        <v>56.355840598557698</v>
      </c>
      <c r="L19" s="10">
        <v>62525.3</v>
      </c>
      <c r="M19" s="11">
        <v>22.953223735032058</v>
      </c>
      <c r="N19" s="10">
        <v>88254</v>
      </c>
      <c r="O19" s="11">
        <v>17.209721712330321</v>
      </c>
      <c r="P19" s="10">
        <v>1238</v>
      </c>
      <c r="Q19" s="11">
        <v>16.319789983844913</v>
      </c>
      <c r="R19" s="10"/>
      <c r="S19" s="11"/>
      <c r="U19" s="10">
        <f t="shared" si="0"/>
        <v>293377.90000000002</v>
      </c>
      <c r="V19" s="11">
        <f t="shared" si="1"/>
        <v>50.592431795305643</v>
      </c>
      <c r="W19" s="10">
        <f t="shared" si="2"/>
        <v>89492</v>
      </c>
      <c r="X19" s="11">
        <f t="shared" si="3"/>
        <v>17.197410718276497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45.428659935105756</v>
      </c>
      <c r="F20" s="10">
        <v>32211</v>
      </c>
      <c r="G20" s="11">
        <v>71.604563658377558</v>
      </c>
      <c r="H20" s="10">
        <v>74884</v>
      </c>
      <c r="I20" s="11">
        <v>65.614669702473165</v>
      </c>
      <c r="J20" s="10">
        <v>125014.89999999998</v>
      </c>
      <c r="K20" s="11">
        <v>52.891534289112734</v>
      </c>
      <c r="L20" s="10">
        <v>48564.5</v>
      </c>
      <c r="M20" s="11">
        <v>42.042241513863011</v>
      </c>
      <c r="N20" s="10">
        <v>107576.09999999999</v>
      </c>
      <c r="O20" s="11">
        <v>18.01105241777681</v>
      </c>
      <c r="P20" s="10">
        <v>5467.0000000000009</v>
      </c>
      <c r="Q20" s="11">
        <v>13.598134260106091</v>
      </c>
      <c r="R20" s="10"/>
      <c r="S20" s="11"/>
      <c r="U20" s="10">
        <f t="shared" si="0"/>
        <v>280674.39999999997</v>
      </c>
      <c r="V20" s="11">
        <f t="shared" si="1"/>
        <v>56.556400704873695</v>
      </c>
      <c r="W20" s="10">
        <f t="shared" si="2"/>
        <v>113043.09999999999</v>
      </c>
      <c r="X20" s="11">
        <f t="shared" si="3"/>
        <v>17.797634495161578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45.160147604235682</v>
      </c>
      <c r="F21" s="10">
        <v>72777</v>
      </c>
      <c r="G21" s="11">
        <v>75.551046759278336</v>
      </c>
      <c r="H21" s="10">
        <v>36441.299999999996</v>
      </c>
      <c r="I21" s="11">
        <v>59.690391067278064</v>
      </c>
      <c r="J21" s="10">
        <v>129187.20000000001</v>
      </c>
      <c r="K21" s="11">
        <v>50.005638329493941</v>
      </c>
      <c r="L21" s="10">
        <v>43958.30000000001</v>
      </c>
      <c r="M21" s="11">
        <v>37.788041029794144</v>
      </c>
      <c r="N21" s="10">
        <v>91794.4</v>
      </c>
      <c r="O21" s="11">
        <v>13.888429620979059</v>
      </c>
      <c r="P21" s="10">
        <v>5587</v>
      </c>
      <c r="Q21" s="11">
        <v>14.304707356362988</v>
      </c>
      <c r="R21" s="10"/>
      <c r="S21" s="11"/>
      <c r="U21" s="10">
        <f t="shared" si="0"/>
        <v>282363.8</v>
      </c>
      <c r="V21" s="11">
        <f t="shared" si="1"/>
        <v>55.937625226746484</v>
      </c>
      <c r="W21" s="10">
        <f t="shared" si="2"/>
        <v>97381.4</v>
      </c>
      <c r="X21" s="11">
        <f t="shared" si="3"/>
        <v>13.912312453918306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50.62417635202722</v>
      </c>
      <c r="F22" s="14">
        <v>16992</v>
      </c>
      <c r="G22" s="15">
        <v>61.869940560263657</v>
      </c>
      <c r="H22" s="14">
        <v>80656.099999999991</v>
      </c>
      <c r="I22" s="15">
        <v>64.589890907197329</v>
      </c>
      <c r="J22" s="14">
        <v>179685.7</v>
      </c>
      <c r="K22" s="15">
        <v>61.788762277688207</v>
      </c>
      <c r="L22" s="14">
        <v>42463.4</v>
      </c>
      <c r="M22" s="15">
        <v>44.800427544661993</v>
      </c>
      <c r="N22" s="14">
        <v>81743.5</v>
      </c>
      <c r="O22" s="15">
        <v>15.552467657978921</v>
      </c>
      <c r="P22" s="14">
        <v>5646</v>
      </c>
      <c r="Q22" s="15">
        <v>13.447573503365215</v>
      </c>
      <c r="R22" s="14"/>
      <c r="S22" s="15"/>
      <c r="U22" s="14">
        <f t="shared" si="0"/>
        <v>319797.2</v>
      </c>
      <c r="V22" s="15">
        <f t="shared" si="1"/>
        <v>60.24379890443069</v>
      </c>
      <c r="W22" s="14">
        <f t="shared" si="2"/>
        <v>87389.5</v>
      </c>
      <c r="X22" s="15">
        <f t="shared" si="3"/>
        <v>15.416476121273149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52.918340488287214</v>
      </c>
      <c r="F23" s="12">
        <v>7839</v>
      </c>
      <c r="G23" s="13">
        <v>69.955963770889156</v>
      </c>
      <c r="H23" s="12">
        <v>99102.7</v>
      </c>
      <c r="I23" s="13">
        <v>63.154378235910833</v>
      </c>
      <c r="J23" s="12">
        <v>169852.3</v>
      </c>
      <c r="K23" s="13">
        <v>61.655881127308838</v>
      </c>
      <c r="L23" s="12">
        <v>46367.3</v>
      </c>
      <c r="M23" s="13">
        <v>51.673633789329976</v>
      </c>
      <c r="N23" s="12">
        <v>73360.299999999988</v>
      </c>
      <c r="O23" s="13">
        <v>22.041705990842459</v>
      </c>
      <c r="P23" s="12">
        <v>7208</v>
      </c>
      <c r="Q23" s="13">
        <v>10.05611820199778</v>
      </c>
      <c r="R23" s="12"/>
      <c r="S23" s="13"/>
      <c r="U23" s="12">
        <f t="shared" si="0"/>
        <v>323161.3</v>
      </c>
      <c r="V23" s="13">
        <f t="shared" si="1"/>
        <v>60.884500396551189</v>
      </c>
      <c r="W23" s="12">
        <f t="shared" si="2"/>
        <v>80568.299999999988</v>
      </c>
      <c r="X23" s="13">
        <f t="shared" si="3"/>
        <v>20.969421770100649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52.446386301279389</v>
      </c>
      <c r="F24" s="10">
        <v>3262</v>
      </c>
      <c r="G24" s="11">
        <v>63.500643776824035</v>
      </c>
      <c r="H24" s="10">
        <v>60591.899999999994</v>
      </c>
      <c r="I24" s="11">
        <v>61.132361784330911</v>
      </c>
      <c r="J24" s="10">
        <v>179191.8</v>
      </c>
      <c r="K24" s="11">
        <v>57.628271896370258</v>
      </c>
      <c r="L24" s="10">
        <v>92169.199999999983</v>
      </c>
      <c r="M24" s="11">
        <v>67.212014772830827</v>
      </c>
      <c r="N24" s="10">
        <v>80008.000000000015</v>
      </c>
      <c r="O24" s="11">
        <v>19.586848740125987</v>
      </c>
      <c r="P24" s="10">
        <v>5704.0000000000009</v>
      </c>
      <c r="Q24" s="11">
        <v>13.405715287517534</v>
      </c>
      <c r="R24" s="10"/>
      <c r="S24" s="11"/>
      <c r="U24" s="10">
        <f t="shared" si="0"/>
        <v>335214.89999999997</v>
      </c>
      <c r="V24" s="11">
        <f t="shared" si="1"/>
        <v>60.953902872455842</v>
      </c>
      <c r="W24" s="10">
        <f t="shared" si="2"/>
        <v>85712.000000000015</v>
      </c>
      <c r="X24" s="11">
        <f t="shared" si="3"/>
        <v>19.175503943438493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1275</v>
      </c>
      <c r="G25" s="11">
        <v>54.032125490196073</v>
      </c>
      <c r="H25" s="10">
        <v>66629</v>
      </c>
      <c r="I25" s="11">
        <v>69.570144981914794</v>
      </c>
      <c r="J25" s="10">
        <v>234600</v>
      </c>
      <c r="K25" s="11">
        <v>62.787373444160281</v>
      </c>
      <c r="L25" s="10">
        <v>69122</v>
      </c>
      <c r="M25" s="11">
        <v>54.511289893232252</v>
      </c>
      <c r="N25" s="10">
        <v>86502.1</v>
      </c>
      <c r="O25" s="11">
        <v>19.71181809458961</v>
      </c>
      <c r="P25" s="10">
        <v>7590</v>
      </c>
      <c r="Q25" s="11">
        <v>13.19046113306983</v>
      </c>
      <c r="R25" s="10"/>
      <c r="S25" s="11"/>
      <c r="U25" s="10">
        <f t="shared" si="0"/>
        <v>371626</v>
      </c>
      <c r="V25" s="11">
        <f t="shared" si="1"/>
        <v>62.434079800659802</v>
      </c>
      <c r="W25" s="10">
        <f t="shared" si="2"/>
        <v>94092.1</v>
      </c>
      <c r="X25" s="11">
        <f t="shared" si="3"/>
        <v>19.185768624571033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54.828583734540906</v>
      </c>
      <c r="F26" s="10">
        <v>2638</v>
      </c>
      <c r="G26" s="11">
        <v>58.468195602729345</v>
      </c>
      <c r="H26" s="10">
        <v>43720.5</v>
      </c>
      <c r="I26" s="11">
        <v>57.839941103143836</v>
      </c>
      <c r="J26" s="10">
        <v>134356</v>
      </c>
      <c r="K26" s="11">
        <v>51.414487481020579</v>
      </c>
      <c r="L26" s="10">
        <v>213753.5</v>
      </c>
      <c r="M26" s="11">
        <v>72.335171550407367</v>
      </c>
      <c r="N26" s="10">
        <v>87295.999999999985</v>
      </c>
      <c r="O26" s="11">
        <v>19.22425391770528</v>
      </c>
      <c r="P26" s="10">
        <v>7592.0000000000009</v>
      </c>
      <c r="Q26" s="11">
        <v>13.133693361433089</v>
      </c>
      <c r="R26" s="10"/>
      <c r="S26" s="11"/>
      <c r="U26" s="10">
        <f t="shared" si="0"/>
        <v>394468</v>
      </c>
      <c r="V26" s="11">
        <f t="shared" si="1"/>
        <v>63.51027514779399</v>
      </c>
      <c r="W26" s="10">
        <f t="shared" si="2"/>
        <v>94887.999999999985</v>
      </c>
      <c r="X26" s="11">
        <f t="shared" si="3"/>
        <v>18.736947453840319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7574</v>
      </c>
      <c r="G27" s="11">
        <v>53.278096118299445</v>
      </c>
      <c r="H27" s="10">
        <v>45443</v>
      </c>
      <c r="I27" s="11">
        <v>59.128483154721302</v>
      </c>
      <c r="J27" s="10">
        <v>147652.29999999999</v>
      </c>
      <c r="K27" s="11">
        <v>49.539915558376002</v>
      </c>
      <c r="L27" s="10">
        <v>241618.9</v>
      </c>
      <c r="M27" s="11">
        <v>77.103071738179437</v>
      </c>
      <c r="N27" s="10">
        <v>92531.099999999991</v>
      </c>
      <c r="O27" s="11">
        <v>19.058381236146548</v>
      </c>
      <c r="P27" s="10">
        <v>14222.000000000002</v>
      </c>
      <c r="Q27" s="11">
        <v>12.596906201659399</v>
      </c>
      <c r="R27" s="10"/>
      <c r="S27" s="11"/>
      <c r="U27" s="10">
        <f t="shared" si="0"/>
        <v>442288.19999999995</v>
      </c>
      <c r="V27" s="11">
        <f t="shared" si="1"/>
        <v>65.646666164731514</v>
      </c>
      <c r="W27" s="10">
        <f t="shared" si="2"/>
        <v>106753.09999999999</v>
      </c>
      <c r="X27" s="11">
        <f t="shared" si="3"/>
        <v>18.197562225359263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54.542461289944846</v>
      </c>
      <c r="F28" s="10">
        <v>4231</v>
      </c>
      <c r="G28" s="11">
        <v>66.073741432285516</v>
      </c>
      <c r="H28" s="10">
        <v>61333.3</v>
      </c>
      <c r="I28" s="11">
        <v>58.563326480068731</v>
      </c>
      <c r="J28" s="10">
        <v>158825.4</v>
      </c>
      <c r="K28" s="11">
        <v>51.358590061791119</v>
      </c>
      <c r="L28" s="10">
        <v>249374.5</v>
      </c>
      <c r="M28" s="11">
        <v>72.789530044170505</v>
      </c>
      <c r="N28" s="10">
        <v>91647.500000000015</v>
      </c>
      <c r="O28" s="11">
        <v>18.489224255980794</v>
      </c>
      <c r="P28" s="10">
        <v>24674</v>
      </c>
      <c r="Q28" s="11">
        <v>12.544135527275678</v>
      </c>
      <c r="R28" s="10"/>
      <c r="S28" s="11"/>
      <c r="U28" s="10">
        <f t="shared" si="0"/>
        <v>473764.2</v>
      </c>
      <c r="V28" s="11">
        <f t="shared" si="1"/>
        <v>63.703296580872923</v>
      </c>
      <c r="W28" s="10">
        <f t="shared" si="2"/>
        <v>116321.50000000001</v>
      </c>
      <c r="X28" s="11">
        <f t="shared" si="3"/>
        <v>17.228157993148301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5063.0000000000009</v>
      </c>
      <c r="G29" s="11">
        <v>36.031356903021923</v>
      </c>
      <c r="H29" s="10">
        <v>64914.7</v>
      </c>
      <c r="I29" s="11">
        <v>63.958873937644327</v>
      </c>
      <c r="J29" s="10">
        <v>393212.20000000007</v>
      </c>
      <c r="K29" s="11">
        <v>55.952376350479469</v>
      </c>
      <c r="L29" s="10">
        <v>78621.600000000006</v>
      </c>
      <c r="M29" s="11">
        <v>55.386340293252736</v>
      </c>
      <c r="N29" s="10">
        <v>96357</v>
      </c>
      <c r="O29" s="11">
        <v>16.958070051994149</v>
      </c>
      <c r="P29" s="10">
        <v>24381</v>
      </c>
      <c r="Q29" s="11">
        <v>12.437356137976293</v>
      </c>
      <c r="R29" s="10"/>
      <c r="S29" s="11"/>
      <c r="U29" s="10">
        <f t="shared" si="0"/>
        <v>541811.50000000012</v>
      </c>
      <c r="V29" s="11">
        <f t="shared" si="1"/>
        <v>56.643348408071809</v>
      </c>
      <c r="W29" s="10">
        <f t="shared" si="2"/>
        <v>120738</v>
      </c>
      <c r="X29" s="11">
        <f t="shared" si="3"/>
        <v>16.045188225745004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49.70709849672108</v>
      </c>
      <c r="F30" s="10">
        <v>13959.499999999998</v>
      </c>
      <c r="G30" s="11">
        <v>41.922923457143881</v>
      </c>
      <c r="H30" s="10">
        <v>69775.400000000009</v>
      </c>
      <c r="I30" s="11">
        <v>61.57867451852659</v>
      </c>
      <c r="J30" s="10">
        <v>439961.7</v>
      </c>
      <c r="K30" s="11">
        <v>57.329020651115762</v>
      </c>
      <c r="L30" s="10">
        <v>56288.30000000001</v>
      </c>
      <c r="M30" s="11">
        <v>49.048820092274951</v>
      </c>
      <c r="N30" s="10">
        <v>95802.599999999991</v>
      </c>
      <c r="O30" s="11">
        <v>17.132761532568008</v>
      </c>
      <c r="P30" s="10">
        <v>24515</v>
      </c>
      <c r="Q30" s="11">
        <v>12.376065674077095</v>
      </c>
      <c r="R30" s="10"/>
      <c r="S30" s="11"/>
      <c r="U30" s="10">
        <f t="shared" si="0"/>
        <v>579984.9</v>
      </c>
      <c r="V30" s="11">
        <f t="shared" si="1"/>
        <v>56.665867992425319</v>
      </c>
      <c r="W30" s="10">
        <f t="shared" si="2"/>
        <v>120317.59999999999</v>
      </c>
      <c r="X30" s="11">
        <f t="shared" si="3"/>
        <v>16.163573325930702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</v>
      </c>
      <c r="F31" s="10">
        <v>19450.499999999996</v>
      </c>
      <c r="G31" s="11">
        <v>45.022433150818749</v>
      </c>
      <c r="H31" s="10">
        <v>57275.499999999993</v>
      </c>
      <c r="I31" s="11">
        <v>59.919867936552272</v>
      </c>
      <c r="J31" s="10">
        <v>439361.70000000007</v>
      </c>
      <c r="K31" s="11">
        <v>61.42781851945675</v>
      </c>
      <c r="L31" s="10">
        <v>90764.9</v>
      </c>
      <c r="M31" s="11">
        <v>51.023829740351168</v>
      </c>
      <c r="N31" s="10">
        <v>105772.09999999999</v>
      </c>
      <c r="O31" s="11">
        <v>16.410081013802316</v>
      </c>
      <c r="P31" s="10">
        <v>24694.000000000004</v>
      </c>
      <c r="Q31" s="11">
        <v>12.397935530898193</v>
      </c>
      <c r="R31" s="10"/>
      <c r="S31" s="11"/>
      <c r="U31" s="10">
        <f t="shared" si="0"/>
        <v>606852.60000000009</v>
      </c>
      <c r="V31" s="11">
        <f t="shared" si="1"/>
        <v>59.203590473205509</v>
      </c>
      <c r="W31" s="10">
        <f t="shared" si="2"/>
        <v>130466.09999999999</v>
      </c>
      <c r="X31" s="11">
        <f t="shared" si="3"/>
        <v>15.650681288089396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50.594021265911117</v>
      </c>
      <c r="F32" s="10">
        <v>9837.1</v>
      </c>
      <c r="G32" s="11">
        <v>34.187443860487335</v>
      </c>
      <c r="H32" s="10">
        <v>70646.100000000006</v>
      </c>
      <c r="I32" s="11">
        <v>59.176694085023797</v>
      </c>
      <c r="J32" s="10">
        <v>477028.4</v>
      </c>
      <c r="K32" s="11">
        <v>58.995300195963175</v>
      </c>
      <c r="L32" s="10">
        <v>89500.4</v>
      </c>
      <c r="M32" s="11">
        <v>51.928731491702834</v>
      </c>
      <c r="N32" s="10">
        <v>110775.30000000002</v>
      </c>
      <c r="O32" s="11">
        <v>17.67461717548948</v>
      </c>
      <c r="P32" s="10">
        <v>24206</v>
      </c>
      <c r="Q32" s="11">
        <v>12.370641576468644</v>
      </c>
      <c r="R32" s="10"/>
      <c r="S32" s="11"/>
      <c r="U32" s="10">
        <f t="shared" si="0"/>
        <v>647012.00000000012</v>
      </c>
      <c r="V32" s="11">
        <f t="shared" si="1"/>
        <v>57.660420288959081</v>
      </c>
      <c r="W32" s="10">
        <f t="shared" si="2"/>
        <v>134981.30000000002</v>
      </c>
      <c r="X32" s="11">
        <f t="shared" si="3"/>
        <v>16.723462953757299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53.014559600315884</v>
      </c>
      <c r="F33" s="10">
        <v>17950.899999999998</v>
      </c>
      <c r="G33" s="11">
        <v>39.229043669119655</v>
      </c>
      <c r="H33" s="10">
        <v>69812.299999999988</v>
      </c>
      <c r="I33" s="11">
        <v>57.760900242507411</v>
      </c>
      <c r="J33" s="10">
        <v>525517</v>
      </c>
      <c r="K33" s="11">
        <v>62.828128810295382</v>
      </c>
      <c r="L33" s="10">
        <v>90637.8</v>
      </c>
      <c r="M33" s="11">
        <v>49.180059974977326</v>
      </c>
      <c r="N33" s="10">
        <v>113166.00000000001</v>
      </c>
      <c r="O33" s="11">
        <v>20.1128130887369</v>
      </c>
      <c r="P33" s="10">
        <v>28784.000000000004</v>
      </c>
      <c r="Q33" s="11">
        <v>12.399202334630351</v>
      </c>
      <c r="R33" s="10"/>
      <c r="S33" s="11"/>
      <c r="U33" s="10">
        <f t="shared" si="0"/>
        <v>703918</v>
      </c>
      <c r="V33" s="11">
        <f t="shared" si="1"/>
        <v>59.966416747405226</v>
      </c>
      <c r="W33" s="10">
        <f t="shared" si="2"/>
        <v>141950.00000000003</v>
      </c>
      <c r="X33" s="11">
        <f t="shared" si="3"/>
        <v>18.548680845368086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27612.500000000004</v>
      </c>
      <c r="G34" s="15">
        <v>52.533018234495245</v>
      </c>
      <c r="H34" s="14">
        <v>99782.1</v>
      </c>
      <c r="I34" s="15">
        <v>52.201648241518264</v>
      </c>
      <c r="J34" s="14">
        <v>588648.9</v>
      </c>
      <c r="K34" s="15">
        <v>60.415120210026735</v>
      </c>
      <c r="L34" s="14">
        <v>136192.5</v>
      </c>
      <c r="M34" s="15">
        <v>47.13487966664831</v>
      </c>
      <c r="N34" s="14">
        <v>145578.6</v>
      </c>
      <c r="O34" s="15">
        <v>22.572690271784452</v>
      </c>
      <c r="P34" s="14">
        <v>3134</v>
      </c>
      <c r="Q34" s="15">
        <v>9.039195915762603</v>
      </c>
      <c r="R34" s="14"/>
      <c r="S34" s="15"/>
      <c r="U34" s="14">
        <f t="shared" si="0"/>
        <v>852236</v>
      </c>
      <c r="V34" s="15">
        <f t="shared" si="1"/>
        <v>57.07582078790383</v>
      </c>
      <c r="W34" s="14">
        <f t="shared" si="2"/>
        <v>148712.6</v>
      </c>
      <c r="X34" s="15">
        <f t="shared" si="3"/>
        <v>22.287482620840464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49.266486295554039</v>
      </c>
      <c r="F35" s="12">
        <v>21924.9</v>
      </c>
      <c r="G35" s="13">
        <v>40.903335796286413</v>
      </c>
      <c r="H35" s="12">
        <v>132717.4</v>
      </c>
      <c r="I35" s="13">
        <v>42.745697444344145</v>
      </c>
      <c r="J35" s="12">
        <v>629202.80000000005</v>
      </c>
      <c r="K35" s="13">
        <v>58.555540549088455</v>
      </c>
      <c r="L35" s="12">
        <v>119338.59999999999</v>
      </c>
      <c r="M35" s="13">
        <v>49.62551460298679</v>
      </c>
      <c r="N35" s="12">
        <v>161068.80000000002</v>
      </c>
      <c r="O35" s="13">
        <v>20.053522451275484</v>
      </c>
      <c r="P35" s="12">
        <v>3339</v>
      </c>
      <c r="Q35" s="13">
        <v>9.1716681641209945</v>
      </c>
      <c r="R35" s="12"/>
      <c r="S35" s="13"/>
      <c r="U35" s="12">
        <f t="shared" si="0"/>
        <v>903183.70000000007</v>
      </c>
      <c r="V35" s="13">
        <f t="shared" si="1"/>
        <v>54.62393628117956</v>
      </c>
      <c r="W35" s="12">
        <f t="shared" si="2"/>
        <v>164407.80000000002</v>
      </c>
      <c r="X35" s="13">
        <f t="shared" si="3"/>
        <v>19.832520093328913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48.041037871939643</v>
      </c>
      <c r="F36" s="10">
        <v>21295</v>
      </c>
      <c r="G36" s="11">
        <v>44.227480629255695</v>
      </c>
      <c r="H36" s="10">
        <v>142358.5</v>
      </c>
      <c r="I36" s="11">
        <v>44.834222705353035</v>
      </c>
      <c r="J36" s="10">
        <v>580766.5</v>
      </c>
      <c r="K36" s="11">
        <v>58.146003281869731</v>
      </c>
      <c r="L36" s="10">
        <v>219477.7</v>
      </c>
      <c r="M36" s="11">
        <v>50.594449458874401</v>
      </c>
      <c r="N36" s="10">
        <v>199635.49999999997</v>
      </c>
      <c r="O36" s="11">
        <v>19.031670629722669</v>
      </c>
      <c r="P36" s="10">
        <v>3211.9</v>
      </c>
      <c r="Q36" s="11">
        <v>17.373875276316198</v>
      </c>
      <c r="R36" s="10"/>
      <c r="S36" s="11"/>
      <c r="U36" s="10">
        <f t="shared" si="0"/>
        <v>963897.7</v>
      </c>
      <c r="V36" s="11">
        <f t="shared" si="1"/>
        <v>54.153009295488516</v>
      </c>
      <c r="W36" s="10">
        <f t="shared" si="2"/>
        <v>202847.39999999997</v>
      </c>
      <c r="X36" s="11">
        <f t="shared" si="3"/>
        <v>19.005420981486576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46.967971936797845</v>
      </c>
      <c r="F37" s="10">
        <v>17540.7</v>
      </c>
      <c r="G37" s="11">
        <v>46.468352118216487</v>
      </c>
      <c r="H37" s="10">
        <v>132960.30000000002</v>
      </c>
      <c r="I37" s="11">
        <v>45.837411588271088</v>
      </c>
      <c r="J37" s="10">
        <v>681987.6</v>
      </c>
      <c r="K37" s="11">
        <v>56.266698398915167</v>
      </c>
      <c r="L37" s="10">
        <v>237730.4</v>
      </c>
      <c r="M37" s="11">
        <v>47.99282475863415</v>
      </c>
      <c r="N37" s="10">
        <v>226209.9</v>
      </c>
      <c r="O37" s="11">
        <v>18.984436264725819</v>
      </c>
      <c r="P37" s="10">
        <v>3166.2</v>
      </c>
      <c r="Q37" s="11">
        <v>17.088055081801528</v>
      </c>
      <c r="R37" s="10"/>
      <c r="S37" s="11"/>
      <c r="U37" s="10">
        <f t="shared" si="0"/>
        <v>1070219</v>
      </c>
      <c r="V37" s="11">
        <f t="shared" si="1"/>
        <v>52.972510717899794</v>
      </c>
      <c r="W37" s="10">
        <f t="shared" si="2"/>
        <v>229376.1</v>
      </c>
      <c r="X37" s="11">
        <f t="shared" si="3"/>
        <v>18.958259509164208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45.040740662849764</v>
      </c>
      <c r="F38" s="10">
        <v>15872</v>
      </c>
      <c r="G38" s="11">
        <v>53.343294480846772</v>
      </c>
      <c r="H38" s="10">
        <v>146364.1</v>
      </c>
      <c r="I38" s="11">
        <v>43.819177537387922</v>
      </c>
      <c r="J38" s="10">
        <v>766233.7</v>
      </c>
      <c r="K38" s="11">
        <v>54.739723071433694</v>
      </c>
      <c r="L38" s="10">
        <v>259005</v>
      </c>
      <c r="M38" s="11">
        <v>42.992135402791448</v>
      </c>
      <c r="N38" s="10">
        <v>254496.6</v>
      </c>
      <c r="O38" s="11">
        <v>18.533285167660392</v>
      </c>
      <c r="P38" s="10">
        <v>3068</v>
      </c>
      <c r="Q38" s="11">
        <v>8.9951108213820081</v>
      </c>
      <c r="R38" s="10"/>
      <c r="S38" s="11"/>
      <c r="U38" s="10">
        <f t="shared" si="0"/>
        <v>1187474.7999999998</v>
      </c>
      <c r="V38" s="11">
        <f t="shared" si="1"/>
        <v>50.812714365812241</v>
      </c>
      <c r="W38" s="10">
        <f t="shared" si="2"/>
        <v>257564.6</v>
      </c>
      <c r="X38" s="11">
        <f t="shared" si="3"/>
        <v>18.419670490432303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43.330450884994384</v>
      </c>
      <c r="F39" s="10">
        <v>59087.700000000012</v>
      </c>
      <c r="G39" s="11">
        <v>35.134600686775755</v>
      </c>
      <c r="H39" s="10">
        <v>212772.4</v>
      </c>
      <c r="I39" s="11">
        <v>50.861789047827628</v>
      </c>
      <c r="J39" s="10">
        <v>480181.10000000003</v>
      </c>
      <c r="K39" s="11">
        <v>47.395480271922402</v>
      </c>
      <c r="L39" s="10">
        <v>549179.30000000005</v>
      </c>
      <c r="M39" s="11">
        <v>50.110296722764311</v>
      </c>
      <c r="N39" s="10">
        <v>272497.2</v>
      </c>
      <c r="O39" s="11">
        <v>18.643242367261021</v>
      </c>
      <c r="P39" s="10">
        <v>3394</v>
      </c>
      <c r="Q39" s="11">
        <v>23.978196817913965</v>
      </c>
      <c r="R39" s="10"/>
      <c r="S39" s="11"/>
      <c r="U39" s="10">
        <f t="shared" si="0"/>
        <v>1301220.5</v>
      </c>
      <c r="V39" s="11">
        <f t="shared" si="1"/>
        <v>48.551309480599173</v>
      </c>
      <c r="W39" s="10">
        <f t="shared" si="2"/>
        <v>275891.20000000001</v>
      </c>
      <c r="X39" s="11">
        <f t="shared" si="3"/>
        <v>18.708872715041288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60743</v>
      </c>
      <c r="G40" s="11">
        <v>36.846435967930461</v>
      </c>
      <c r="H40" s="10">
        <v>143741.4</v>
      </c>
      <c r="I40" s="11">
        <v>48.968392063803478</v>
      </c>
      <c r="J40" s="10">
        <v>431724.2</v>
      </c>
      <c r="K40" s="11">
        <v>48.060837877515318</v>
      </c>
      <c r="L40" s="10">
        <v>600280.6</v>
      </c>
      <c r="M40" s="11">
        <v>50.188095680586713</v>
      </c>
      <c r="N40" s="10">
        <v>285513.89999999997</v>
      </c>
      <c r="O40" s="11">
        <v>19.176320074083957</v>
      </c>
      <c r="P40" s="10">
        <v>3316</v>
      </c>
      <c r="Q40" s="11">
        <v>8.1661640530759954</v>
      </c>
      <c r="R40" s="10"/>
      <c r="S40" s="11"/>
      <c r="U40" s="10">
        <f t="shared" si="0"/>
        <v>1236489.2</v>
      </c>
      <c r="V40" s="11">
        <f t="shared" si="1"/>
        <v>48.648152578283742</v>
      </c>
      <c r="W40" s="10">
        <f t="shared" si="2"/>
        <v>288829.89999999997</v>
      </c>
      <c r="X40" s="11">
        <f t="shared" si="3"/>
        <v>19.049914610641071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43.361700123987724</v>
      </c>
      <c r="F41" s="10">
        <v>24848.399999999998</v>
      </c>
      <c r="G41" s="11">
        <v>47.164565766809929</v>
      </c>
      <c r="H41" s="10">
        <v>132817.9</v>
      </c>
      <c r="I41" s="11">
        <v>49.190166009250255</v>
      </c>
      <c r="J41" s="10">
        <v>495632</v>
      </c>
      <c r="K41" s="11">
        <v>47.492808472818545</v>
      </c>
      <c r="L41" s="10">
        <v>593296.1</v>
      </c>
      <c r="M41" s="11">
        <v>50.515164947148641</v>
      </c>
      <c r="N41" s="10">
        <v>300951.8</v>
      </c>
      <c r="O41" s="11">
        <v>19.765423386735016</v>
      </c>
      <c r="P41" s="10">
        <v>1800.8</v>
      </c>
      <c r="Q41" s="11">
        <v>10.597317858729454</v>
      </c>
      <c r="R41" s="10"/>
      <c r="S41" s="11"/>
      <c r="U41" s="10">
        <f t="shared" si="0"/>
        <v>1246594.3999999999</v>
      </c>
      <c r="V41" s="11">
        <f t="shared" si="1"/>
        <v>49.105550730053011</v>
      </c>
      <c r="W41" s="10">
        <f t="shared" si="2"/>
        <v>302752.59999999998</v>
      </c>
      <c r="X41" s="11">
        <f t="shared" si="3"/>
        <v>19.710890661219757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42.687029295650007</v>
      </c>
      <c r="F42" s="10">
        <v>36829.700000000004</v>
      </c>
      <c r="G42" s="11">
        <v>43.977947634653546</v>
      </c>
      <c r="H42" s="10">
        <v>186450.80000000002</v>
      </c>
      <c r="I42" s="11">
        <v>53.556143218479086</v>
      </c>
      <c r="J42" s="10">
        <v>745907</v>
      </c>
      <c r="K42" s="11">
        <v>49.500300077623614</v>
      </c>
      <c r="L42" s="10">
        <v>291186.80000000005</v>
      </c>
      <c r="M42" s="11">
        <v>42.342961294948807</v>
      </c>
      <c r="N42" s="10">
        <v>316568.5</v>
      </c>
      <c r="O42" s="11">
        <v>20.56616886708564</v>
      </c>
      <c r="P42" s="10">
        <v>1643.1</v>
      </c>
      <c r="Q42" s="11">
        <v>10.494224332055261</v>
      </c>
      <c r="R42" s="10"/>
      <c r="S42" s="11"/>
      <c r="U42" s="10">
        <f t="shared" si="0"/>
        <v>1260374.3</v>
      </c>
      <c r="V42" s="11">
        <f t="shared" si="1"/>
        <v>48.285348327080293</v>
      </c>
      <c r="W42" s="10">
        <f t="shared" si="2"/>
        <v>318211.59999999998</v>
      </c>
      <c r="X42" s="11">
        <f t="shared" si="3"/>
        <v>20.514161925586624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41.700713582263653</v>
      </c>
      <c r="F43" s="10">
        <v>78865.8</v>
      </c>
      <c r="G43" s="11">
        <v>40.458273472151426</v>
      </c>
      <c r="H43" s="10">
        <v>119339.20000000001</v>
      </c>
      <c r="I43" s="11">
        <v>50.597877738412862</v>
      </c>
      <c r="J43" s="10">
        <v>741280.70000000007</v>
      </c>
      <c r="K43" s="11">
        <v>51.898544479844141</v>
      </c>
      <c r="L43" s="10">
        <v>324065.8</v>
      </c>
      <c r="M43" s="11">
        <v>41.404412736549183</v>
      </c>
      <c r="N43" s="10">
        <v>410442.10000000003</v>
      </c>
      <c r="O43" s="11">
        <v>21.292838458822814</v>
      </c>
      <c r="P43" s="10">
        <v>1624</v>
      </c>
      <c r="Q43" s="11">
        <v>9.7160098522167484</v>
      </c>
      <c r="R43" s="10"/>
      <c r="S43" s="11"/>
      <c r="U43" s="10">
        <f t="shared" si="0"/>
        <v>1263551.5</v>
      </c>
      <c r="V43" s="11">
        <f t="shared" si="1"/>
        <v>48.370191379615321</v>
      </c>
      <c r="W43" s="10">
        <f t="shared" si="2"/>
        <v>412066.10000000003</v>
      </c>
      <c r="X43" s="11">
        <f t="shared" si="3"/>
        <v>21.24721284279391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39.74715168389038</v>
      </c>
      <c r="F44" s="10">
        <v>6956.9</v>
      </c>
      <c r="G44" s="11">
        <v>51.933339562161308</v>
      </c>
      <c r="H44" s="10">
        <v>147155.30000000002</v>
      </c>
      <c r="I44" s="11">
        <v>42.573468757156554</v>
      </c>
      <c r="J44" s="10">
        <v>781473.30000000016</v>
      </c>
      <c r="K44" s="11">
        <v>49.183508778866788</v>
      </c>
      <c r="L44" s="10">
        <v>332489.10000000003</v>
      </c>
      <c r="M44" s="11">
        <v>40.664178621193898</v>
      </c>
      <c r="N44" s="10">
        <v>431063.89999999997</v>
      </c>
      <c r="O44" s="11">
        <v>20.889153452655162</v>
      </c>
      <c r="P44" s="10">
        <v>1714.5</v>
      </c>
      <c r="Q44" s="11">
        <v>9.241469816272966</v>
      </c>
      <c r="R44" s="10"/>
      <c r="S44" s="11"/>
      <c r="U44" s="10">
        <f t="shared" si="0"/>
        <v>1268074.6000000003</v>
      </c>
      <c r="V44" s="11">
        <f t="shared" si="1"/>
        <v>46.19775656731867</v>
      </c>
      <c r="W44" s="10">
        <f t="shared" si="2"/>
        <v>432778.39999999997</v>
      </c>
      <c r="X44" s="11">
        <f t="shared" si="3"/>
        <v>20.84300985215528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20825.900000000001</v>
      </c>
      <c r="G45" s="11">
        <v>36.295851655870813</v>
      </c>
      <c r="H45" s="10">
        <v>122413.3</v>
      </c>
      <c r="I45" s="11">
        <v>47.617309148597414</v>
      </c>
      <c r="J45" s="10">
        <v>894042.3</v>
      </c>
      <c r="K45" s="11">
        <v>48.018071496169703</v>
      </c>
      <c r="L45" s="10">
        <v>391884.39999999997</v>
      </c>
      <c r="M45" s="11">
        <v>42.977048910341928</v>
      </c>
      <c r="N45" s="10">
        <v>511112.19999999995</v>
      </c>
      <c r="O45" s="11">
        <v>20.681821797640517</v>
      </c>
      <c r="P45" s="10">
        <v>1546</v>
      </c>
      <c r="Q45" s="11">
        <v>6.7846054333764556</v>
      </c>
      <c r="R45" s="10"/>
      <c r="S45" s="11"/>
      <c r="U45" s="10">
        <f t="shared" si="0"/>
        <v>1429165.9</v>
      </c>
      <c r="V45" s="11">
        <f t="shared" si="1"/>
        <v>46.430654296327674</v>
      </c>
      <c r="W45" s="10">
        <f t="shared" si="2"/>
        <v>512658.19999999995</v>
      </c>
      <c r="X45" s="11">
        <f t="shared" si="3"/>
        <v>20.639912594785372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32938.699999999997</v>
      </c>
      <c r="G46" s="15">
        <v>41.910481773719063</v>
      </c>
      <c r="H46" s="14">
        <v>125578.7</v>
      </c>
      <c r="I46" s="15">
        <v>48.954091736894867</v>
      </c>
      <c r="J46" s="14">
        <v>566833.1</v>
      </c>
      <c r="K46" s="15">
        <v>48.746200758212602</v>
      </c>
      <c r="L46" s="14">
        <v>354198.49999999994</v>
      </c>
      <c r="M46" s="15">
        <v>45.395425536810571</v>
      </c>
      <c r="N46" s="14">
        <v>633933.39999999991</v>
      </c>
      <c r="O46" s="15">
        <v>19.676705155462706</v>
      </c>
      <c r="P46" s="14">
        <v>1844.8</v>
      </c>
      <c r="Q46" s="15">
        <v>9.3146140503035557</v>
      </c>
      <c r="R46" s="14"/>
      <c r="S46" s="15"/>
      <c r="U46" s="14">
        <f t="shared" si="0"/>
        <v>1079549</v>
      </c>
      <c r="V46" s="15">
        <f t="shared" si="1"/>
        <v>47.462430799343046</v>
      </c>
      <c r="W46" s="14">
        <f t="shared" si="2"/>
        <v>635778.19999999995</v>
      </c>
      <c r="X46" s="15">
        <f t="shared" si="3"/>
        <v>19.646638088566107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18655.3</v>
      </c>
      <c r="G47" s="13">
        <v>50.28811367279004</v>
      </c>
      <c r="H47" s="12">
        <v>129096.7</v>
      </c>
      <c r="I47" s="13">
        <v>47.713985206438274</v>
      </c>
      <c r="J47" s="12">
        <v>819028.6</v>
      </c>
      <c r="K47" s="13">
        <v>49.591023445335125</v>
      </c>
      <c r="L47" s="12">
        <v>377551.8</v>
      </c>
      <c r="M47" s="13">
        <v>45.010410929043381</v>
      </c>
      <c r="N47" s="12">
        <v>508839.60000000003</v>
      </c>
      <c r="O47" s="13">
        <v>20.65654951383501</v>
      </c>
      <c r="P47" s="12">
        <v>1929.8</v>
      </c>
      <c r="Q47" s="13">
        <v>9.1726603793139194</v>
      </c>
      <c r="R47" s="12"/>
      <c r="S47" s="13"/>
      <c r="U47" s="12">
        <f t="shared" si="0"/>
        <v>1344332.4</v>
      </c>
      <c r="V47" s="13">
        <f t="shared" si="1"/>
        <v>48.133992791514956</v>
      </c>
      <c r="W47" s="12">
        <f t="shared" si="2"/>
        <v>510769.4</v>
      </c>
      <c r="X47" s="13">
        <f t="shared" si="3"/>
        <v>20.613160835398521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38497.5</v>
      </c>
      <c r="G48" s="11">
        <v>45.418111202026097</v>
      </c>
      <c r="H48" s="10">
        <v>143401.4</v>
      </c>
      <c r="I48" s="11">
        <v>47.891642933750994</v>
      </c>
      <c r="J48" s="10">
        <v>831492.60000000009</v>
      </c>
      <c r="K48" s="11">
        <v>49.35052803717074</v>
      </c>
      <c r="L48" s="10">
        <v>326656</v>
      </c>
      <c r="M48" s="11">
        <v>44.601226259428877</v>
      </c>
      <c r="N48" s="10">
        <v>501681.7</v>
      </c>
      <c r="O48" s="11">
        <v>19.181047291539631</v>
      </c>
      <c r="P48" s="10">
        <v>1969</v>
      </c>
      <c r="Q48" s="11">
        <v>9.0040629761300153</v>
      </c>
      <c r="R48" s="10"/>
      <c r="S48" s="11"/>
      <c r="U48" s="10">
        <f t="shared" si="0"/>
        <v>1340047.5</v>
      </c>
      <c r="V48" s="11">
        <f t="shared" si="1"/>
        <v>47.923726147767148</v>
      </c>
      <c r="W48" s="10">
        <f t="shared" si="2"/>
        <v>503650.7</v>
      </c>
      <c r="X48" s="11">
        <f t="shared" si="3"/>
        <v>19.141260824218051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22302.799999999999</v>
      </c>
      <c r="G49" s="11">
        <v>47.605698477321233</v>
      </c>
      <c r="H49" s="10">
        <v>158215.70000000001</v>
      </c>
      <c r="I49" s="11">
        <v>44.457860806481278</v>
      </c>
      <c r="J49" s="10">
        <v>934349.19999999984</v>
      </c>
      <c r="K49" s="11">
        <v>47.991793170048204</v>
      </c>
      <c r="L49" s="10">
        <v>367490.1</v>
      </c>
      <c r="M49" s="11">
        <v>37.962038765125925</v>
      </c>
      <c r="N49" s="10">
        <v>557711.6</v>
      </c>
      <c r="O49" s="11">
        <v>17.724894070698905</v>
      </c>
      <c r="P49" s="10">
        <v>1629</v>
      </c>
      <c r="Q49" s="11">
        <v>7.831062001227747</v>
      </c>
      <c r="R49" s="10"/>
      <c r="S49" s="11"/>
      <c r="U49" s="10">
        <f t="shared" si="0"/>
        <v>1482357.7999999998</v>
      </c>
      <c r="V49" s="11">
        <f t="shared" si="1"/>
        <v>45.12233073351117</v>
      </c>
      <c r="W49" s="10">
        <f t="shared" si="2"/>
        <v>559340.6</v>
      </c>
      <c r="X49" s="11">
        <f t="shared" si="3"/>
        <v>17.696079690978987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34.398672718763606</v>
      </c>
      <c r="F50" s="10">
        <v>21597.599999999999</v>
      </c>
      <c r="G50" s="11">
        <v>59.4592622328407</v>
      </c>
      <c r="H50" s="10">
        <v>172203.3</v>
      </c>
      <c r="I50" s="11">
        <v>47.64360842097684</v>
      </c>
      <c r="J50" s="10">
        <v>400835.00000000006</v>
      </c>
      <c r="K50" s="11">
        <v>46.319641640575291</v>
      </c>
      <c r="L50" s="10">
        <v>334101.40000000002</v>
      </c>
      <c r="M50" s="11">
        <v>37.020545238661079</v>
      </c>
      <c r="N50" s="10">
        <v>524103.39999999997</v>
      </c>
      <c r="O50" s="11">
        <v>18.33455775902236</v>
      </c>
      <c r="P50" s="10">
        <v>2071</v>
      </c>
      <c r="Q50" s="11">
        <v>8.2634476098503136</v>
      </c>
      <c r="R50" s="10"/>
      <c r="S50" s="11"/>
      <c r="U50" s="10">
        <f t="shared" si="0"/>
        <v>928737.3</v>
      </c>
      <c r="V50" s="11">
        <f t="shared" si="1"/>
        <v>43.525454944040682</v>
      </c>
      <c r="W50" s="10">
        <f t="shared" si="2"/>
        <v>526174.39999999991</v>
      </c>
      <c r="X50" s="11">
        <f t="shared" si="3"/>
        <v>18.294918298951831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33.925258142242861</v>
      </c>
      <c r="F51" s="10">
        <v>34961</v>
      </c>
      <c r="G51" s="11">
        <v>39.249677698006344</v>
      </c>
      <c r="H51" s="10">
        <v>185811.9</v>
      </c>
      <c r="I51" s="11">
        <v>44.845066015685759</v>
      </c>
      <c r="J51" s="10">
        <v>460466.7</v>
      </c>
      <c r="K51" s="11">
        <v>46.080692447466888</v>
      </c>
      <c r="L51" s="10">
        <v>337098.39999999997</v>
      </c>
      <c r="M51" s="11">
        <v>36.025785221763137</v>
      </c>
      <c r="N51" s="10">
        <v>550062.30000000005</v>
      </c>
      <c r="O51" s="11">
        <v>18.534729200674178</v>
      </c>
      <c r="P51" s="10">
        <v>2073</v>
      </c>
      <c r="Q51" s="11">
        <v>8.0890979257115294</v>
      </c>
      <c r="R51" s="10"/>
      <c r="S51" s="11"/>
      <c r="U51" s="10">
        <f t="shared" si="0"/>
        <v>1018338</v>
      </c>
      <c r="V51" s="11">
        <f t="shared" si="1"/>
        <v>42.292258411254416</v>
      </c>
      <c r="W51" s="10">
        <f t="shared" si="2"/>
        <v>552135.30000000005</v>
      </c>
      <c r="X51" s="11">
        <f t="shared" si="3"/>
        <v>18.49551092639793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33.510933669117271</v>
      </c>
      <c r="F52" s="10">
        <v>131948.4</v>
      </c>
      <c r="G52" s="11">
        <v>22.246498259925847</v>
      </c>
      <c r="H52" s="10">
        <v>159135</v>
      </c>
      <c r="I52" s="11">
        <v>40.776918716812766</v>
      </c>
      <c r="J52" s="10">
        <v>428176.79999999993</v>
      </c>
      <c r="K52" s="11">
        <v>46.755539657917012</v>
      </c>
      <c r="L52" s="10">
        <v>344372.5</v>
      </c>
      <c r="M52" s="11">
        <v>34.77416558523111</v>
      </c>
      <c r="N52" s="10">
        <v>445049.69999999995</v>
      </c>
      <c r="O52" s="11">
        <v>20.625643776414186</v>
      </c>
      <c r="P52" s="10">
        <v>1495</v>
      </c>
      <c r="Q52" s="11">
        <v>5.9895652173913039</v>
      </c>
      <c r="R52" s="10"/>
      <c r="S52" s="11"/>
      <c r="U52" s="10">
        <f t="shared" si="0"/>
        <v>1063632.7</v>
      </c>
      <c r="V52" s="11">
        <f t="shared" si="1"/>
        <v>38.941383150405208</v>
      </c>
      <c r="W52" s="10">
        <f t="shared" si="2"/>
        <v>446544.69999999995</v>
      </c>
      <c r="X52" s="11">
        <f t="shared" si="3"/>
        <v>20.576643222951702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31.331177440615381</v>
      </c>
      <c r="F53" s="10">
        <v>24252.799999999999</v>
      </c>
      <c r="G53" s="11">
        <v>56.556241382438316</v>
      </c>
      <c r="H53" s="10">
        <v>123281.90000000001</v>
      </c>
      <c r="I53" s="11">
        <v>37.069883413542463</v>
      </c>
      <c r="J53" s="10">
        <v>434345.8</v>
      </c>
      <c r="K53" s="11">
        <v>42.252233213720501</v>
      </c>
      <c r="L53" s="10">
        <v>406350</v>
      </c>
      <c r="M53" s="11">
        <v>30.383284968623105</v>
      </c>
      <c r="N53" s="10">
        <v>403055.10000000003</v>
      </c>
      <c r="O53" s="11">
        <v>20.356805893288534</v>
      </c>
      <c r="P53" s="10">
        <v>67497.100000000006</v>
      </c>
      <c r="Q53" s="11">
        <v>12.759311081513131</v>
      </c>
      <c r="R53" s="10"/>
      <c r="S53" s="11"/>
      <c r="U53" s="10">
        <f t="shared" si="0"/>
        <v>988230.5</v>
      </c>
      <c r="V53" s="11">
        <f t="shared" si="1"/>
        <v>37.076391342910377</v>
      </c>
      <c r="W53" s="10">
        <f t="shared" si="2"/>
        <v>470552.20000000007</v>
      </c>
      <c r="X53" s="11">
        <f t="shared" si="3"/>
        <v>19.267003599175602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30.877943848558719</v>
      </c>
      <c r="F54" s="10">
        <v>46637.1</v>
      </c>
      <c r="G54" s="11">
        <v>28.803444425146505</v>
      </c>
      <c r="H54" s="10">
        <v>164102.9</v>
      </c>
      <c r="I54" s="11">
        <v>43.661760858583243</v>
      </c>
      <c r="J54" s="10">
        <v>436833.7</v>
      </c>
      <c r="K54" s="11">
        <v>39.905404988214059</v>
      </c>
      <c r="L54" s="10">
        <v>404344.60000000003</v>
      </c>
      <c r="M54" s="11">
        <v>30.969098736572718</v>
      </c>
      <c r="N54" s="10">
        <v>414259.4</v>
      </c>
      <c r="O54" s="11">
        <v>19.504105331104135</v>
      </c>
      <c r="P54" s="10">
        <v>70349.2</v>
      </c>
      <c r="Q54" s="11">
        <v>12.880975448192729</v>
      </c>
      <c r="R54" s="10"/>
      <c r="S54" s="11"/>
      <c r="U54" s="10">
        <f t="shared" si="0"/>
        <v>1051918.3</v>
      </c>
      <c r="V54" s="11">
        <f t="shared" si="1"/>
        <v>36.564193479664731</v>
      </c>
      <c r="W54" s="10">
        <f t="shared" si="2"/>
        <v>484608.60000000003</v>
      </c>
      <c r="X54" s="11">
        <f t="shared" si="3"/>
        <v>18.542645116079246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30.684017640747438</v>
      </c>
      <c r="F55" s="10">
        <v>61516.200000000004</v>
      </c>
      <c r="G55" s="11">
        <v>35.986385179838813</v>
      </c>
      <c r="H55" s="10">
        <v>176945.30000000002</v>
      </c>
      <c r="I55" s="11">
        <v>42.003430218265201</v>
      </c>
      <c r="J55" s="10">
        <v>432143.60000000003</v>
      </c>
      <c r="K55" s="11">
        <v>38.951822241495648</v>
      </c>
      <c r="L55" s="10">
        <v>387564.2</v>
      </c>
      <c r="M55" s="11">
        <v>29.719045322039552</v>
      </c>
      <c r="N55" s="10">
        <v>429408.1</v>
      </c>
      <c r="O55" s="11">
        <v>20.684666544482976</v>
      </c>
      <c r="P55" s="10">
        <v>68807.900000000009</v>
      </c>
      <c r="Q55" s="11">
        <v>12.765090520129231</v>
      </c>
      <c r="R55" s="10"/>
      <c r="S55" s="11"/>
      <c r="U55" s="10">
        <f t="shared" si="0"/>
        <v>1058169.3</v>
      </c>
      <c r="V55" s="11">
        <f t="shared" si="1"/>
        <v>35.908123533729437</v>
      </c>
      <c r="W55" s="10">
        <f t="shared" si="2"/>
        <v>498216</v>
      </c>
      <c r="X55" s="11">
        <f t="shared" si="3"/>
        <v>19.590905213802849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29.93124061821727</v>
      </c>
      <c r="F56" s="10">
        <v>38154.299999999996</v>
      </c>
      <c r="G56" s="11">
        <v>36.928481219679036</v>
      </c>
      <c r="H56" s="10">
        <v>181885.90000000002</v>
      </c>
      <c r="I56" s="11">
        <v>42.910600414875482</v>
      </c>
      <c r="J56" s="10">
        <v>457168</v>
      </c>
      <c r="K56" s="11">
        <v>37.679013073968434</v>
      </c>
      <c r="L56" s="10">
        <v>378099.50000000006</v>
      </c>
      <c r="M56" s="11">
        <v>29.385720137159659</v>
      </c>
      <c r="N56" s="10">
        <v>466222.6</v>
      </c>
      <c r="O56" s="11">
        <v>17.892314087734057</v>
      </c>
      <c r="P56" s="10">
        <v>19701.3</v>
      </c>
      <c r="Q56" s="11">
        <v>12.129305172755098</v>
      </c>
      <c r="R56" s="10"/>
      <c r="S56" s="11"/>
      <c r="U56" s="10">
        <f t="shared" si="0"/>
        <v>1055307.7</v>
      </c>
      <c r="V56" s="11">
        <f t="shared" si="1"/>
        <v>35.582208551117368</v>
      </c>
      <c r="W56" s="10">
        <f t="shared" si="2"/>
        <v>485923.89999999997</v>
      </c>
      <c r="X56" s="11">
        <f t="shared" si="3"/>
        <v>17.658658637700267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29.201769330417772</v>
      </c>
      <c r="F57" s="10">
        <v>34953.500000000007</v>
      </c>
      <c r="G57" s="11">
        <v>45.741640579627216</v>
      </c>
      <c r="H57" s="10">
        <v>183264.5</v>
      </c>
      <c r="I57" s="11">
        <v>40.115484406418048</v>
      </c>
      <c r="J57" s="10">
        <v>493670.2</v>
      </c>
      <c r="K57" s="11">
        <v>37.013972974265002</v>
      </c>
      <c r="L57" s="10">
        <v>387160.2</v>
      </c>
      <c r="M57" s="11">
        <v>29.668644142657222</v>
      </c>
      <c r="N57" s="10">
        <v>488283.1</v>
      </c>
      <c r="O57" s="11">
        <v>16.373975222570678</v>
      </c>
      <c r="P57" s="10">
        <v>20550.2</v>
      </c>
      <c r="Q57" s="11">
        <v>12.162407519148232</v>
      </c>
      <c r="R57" s="10"/>
      <c r="S57" s="11"/>
      <c r="U57" s="10">
        <f t="shared" si="0"/>
        <v>1099048.3999999999</v>
      </c>
      <c r="V57" s="11">
        <f t="shared" si="1"/>
        <v>35.22118613429582</v>
      </c>
      <c r="W57" s="10">
        <f t="shared" si="2"/>
        <v>508833.3</v>
      </c>
      <c r="X57" s="11">
        <f t="shared" si="3"/>
        <v>16.203883055609765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29.23647200700103</v>
      </c>
      <c r="F58" s="14">
        <v>30925.399999999998</v>
      </c>
      <c r="G58" s="15">
        <v>42.967094039204021</v>
      </c>
      <c r="H58" s="14">
        <v>167400.5</v>
      </c>
      <c r="I58" s="15">
        <v>40.674566933790516</v>
      </c>
      <c r="J58" s="14">
        <v>505282.6</v>
      </c>
      <c r="K58" s="15">
        <v>37.460193357143112</v>
      </c>
      <c r="L58" s="14">
        <v>349433.70000000007</v>
      </c>
      <c r="M58" s="15">
        <v>30.332085648865576</v>
      </c>
      <c r="N58" s="14">
        <v>458352.39999999997</v>
      </c>
      <c r="O58" s="15">
        <v>15.022307914172588</v>
      </c>
      <c r="P58" s="14">
        <v>20840.3</v>
      </c>
      <c r="Q58" s="15">
        <v>11.959807200472163</v>
      </c>
      <c r="R58" s="14"/>
      <c r="S58" s="15"/>
      <c r="U58" s="14">
        <f t="shared" si="0"/>
        <v>1053042.2000000002</v>
      </c>
      <c r="V58" s="15">
        <f t="shared" si="1"/>
        <v>35.767563944730796</v>
      </c>
      <c r="W58" s="14">
        <f t="shared" si="2"/>
        <v>479192.69999999995</v>
      </c>
      <c r="X58" s="15">
        <f t="shared" si="3"/>
        <v>14.889118419374919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27.57677403651461</v>
      </c>
      <c r="F59" s="12">
        <v>42662.400000000001</v>
      </c>
      <c r="G59" s="13">
        <v>37.488683665241524</v>
      </c>
      <c r="H59" s="12">
        <v>188510.59999999998</v>
      </c>
      <c r="I59" s="13">
        <v>38.181907372848002</v>
      </c>
      <c r="J59" s="12">
        <v>418889.4</v>
      </c>
      <c r="K59" s="13">
        <v>33.955959394054844</v>
      </c>
      <c r="L59" s="12">
        <v>375687.6</v>
      </c>
      <c r="M59" s="13">
        <v>31.327432068559091</v>
      </c>
      <c r="N59" s="12">
        <v>481053.00000000006</v>
      </c>
      <c r="O59" s="13">
        <v>14.765412320471965</v>
      </c>
      <c r="P59" s="12">
        <v>21736</v>
      </c>
      <c r="Q59" s="13">
        <v>11.965247055576002</v>
      </c>
      <c r="R59" s="12"/>
      <c r="S59" s="13"/>
      <c r="U59" s="12">
        <f t="shared" si="0"/>
        <v>1025750</v>
      </c>
      <c r="V59" s="13">
        <f t="shared" si="1"/>
        <v>33.916812781866923</v>
      </c>
      <c r="W59" s="12">
        <f t="shared" si="2"/>
        <v>502789.00000000006</v>
      </c>
      <c r="X59" s="13">
        <f t="shared" si="3"/>
        <v>14.644358772765514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25.67311121196099</v>
      </c>
      <c r="F60" s="10">
        <v>39374.100000000006</v>
      </c>
      <c r="G60" s="11">
        <v>34.142563334780988</v>
      </c>
      <c r="H60" s="10">
        <v>198218.8</v>
      </c>
      <c r="I60" s="11">
        <v>37.455672236942206</v>
      </c>
      <c r="J60" s="10">
        <v>396715.10000000003</v>
      </c>
      <c r="K60" s="11">
        <v>32.335890073254085</v>
      </c>
      <c r="L60" s="10">
        <v>373477.10000000003</v>
      </c>
      <c r="M60" s="11">
        <v>29.439918056555541</v>
      </c>
      <c r="N60" s="10">
        <v>455988.10000000003</v>
      </c>
      <c r="O60" s="11">
        <v>11.597442797301069</v>
      </c>
      <c r="P60" s="10">
        <v>22043.599999999999</v>
      </c>
      <c r="Q60" s="11">
        <v>11.965279355459181</v>
      </c>
      <c r="R60" s="10"/>
      <c r="S60" s="11"/>
      <c r="U60" s="10">
        <f t="shared" si="0"/>
        <v>1007785.1000000001</v>
      </c>
      <c r="V60" s="11">
        <f t="shared" si="1"/>
        <v>32.34025010986965</v>
      </c>
      <c r="W60" s="10">
        <f t="shared" si="2"/>
        <v>478031.7</v>
      </c>
      <c r="X60" s="11">
        <f t="shared" si="3"/>
        <v>11.614404940090793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42140.100000000006</v>
      </c>
      <c r="G61" s="11">
        <v>35.943724741991588</v>
      </c>
      <c r="H61" s="10">
        <v>200344.30000000002</v>
      </c>
      <c r="I61" s="11">
        <v>37.674847020853605</v>
      </c>
      <c r="J61" s="10">
        <v>385590.19999999995</v>
      </c>
      <c r="K61" s="11">
        <v>32.540201566326111</v>
      </c>
      <c r="L61" s="10">
        <v>422258.69999999995</v>
      </c>
      <c r="M61" s="11">
        <v>28.646444549277494</v>
      </c>
      <c r="N61" s="10">
        <v>448434.5</v>
      </c>
      <c r="O61" s="11">
        <v>11.006299660262535</v>
      </c>
      <c r="P61" s="10">
        <v>18739.2</v>
      </c>
      <c r="Q61" s="11">
        <v>11.799991888661202</v>
      </c>
      <c r="R61" s="10"/>
      <c r="S61" s="11"/>
      <c r="U61" s="10">
        <f t="shared" si="0"/>
        <v>1050333.2999999998</v>
      </c>
      <c r="V61" s="11">
        <f t="shared" si="1"/>
        <v>32.090771828332969</v>
      </c>
      <c r="W61" s="10">
        <f t="shared" si="2"/>
        <v>467173.7</v>
      </c>
      <c r="X61" s="11">
        <f t="shared" si="3"/>
        <v>11.038136121532524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25.782059667168262</v>
      </c>
      <c r="F62" s="10">
        <v>22218.699999999997</v>
      </c>
      <c r="G62" s="11">
        <v>39.30518032108089</v>
      </c>
      <c r="H62" s="10">
        <v>202592.19999999998</v>
      </c>
      <c r="I62" s="11">
        <v>36.472840523968834</v>
      </c>
      <c r="J62" s="10">
        <v>375572.5</v>
      </c>
      <c r="K62" s="11">
        <v>31.498134051348277</v>
      </c>
      <c r="L62" s="10">
        <v>438226.4</v>
      </c>
      <c r="M62" s="11">
        <v>28.403517978378304</v>
      </c>
      <c r="N62" s="10">
        <v>423609.89999999997</v>
      </c>
      <c r="O62" s="11">
        <v>11.728475503051273</v>
      </c>
      <c r="P62" s="10">
        <v>33088.400000000001</v>
      </c>
      <c r="Q62" s="11">
        <v>13.074605964628088</v>
      </c>
      <c r="R62" s="10"/>
      <c r="S62" s="11"/>
      <c r="U62" s="10">
        <f t="shared" si="0"/>
        <v>1038609.7999999999</v>
      </c>
      <c r="V62" s="11">
        <f t="shared" si="1"/>
        <v>31.32979045065818</v>
      </c>
      <c r="W62" s="10">
        <f t="shared" si="2"/>
        <v>456698.3</v>
      </c>
      <c r="X62" s="11">
        <f t="shared" si="3"/>
        <v>11.826004447575126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26.156681664685514</v>
      </c>
      <c r="F63" s="10">
        <v>29258.499999999996</v>
      </c>
      <c r="G63" s="11">
        <v>44.152345814036948</v>
      </c>
      <c r="H63" s="10">
        <v>164491.29999999999</v>
      </c>
      <c r="I63" s="11">
        <v>37.3808388771929</v>
      </c>
      <c r="J63" s="10">
        <v>401077.9</v>
      </c>
      <c r="K63" s="11">
        <v>32.050528194148811</v>
      </c>
      <c r="L63" s="10">
        <v>420543.80000000005</v>
      </c>
      <c r="M63" s="11">
        <v>30.693592182312518</v>
      </c>
      <c r="N63" s="10">
        <v>435761.69999999995</v>
      </c>
      <c r="O63" s="11">
        <v>11.539664396848096</v>
      </c>
      <c r="P63" s="10">
        <v>29240.100000000002</v>
      </c>
      <c r="Q63" s="11">
        <v>16.745142390073905</v>
      </c>
      <c r="R63" s="10"/>
      <c r="S63" s="11"/>
      <c r="U63" s="10">
        <f t="shared" si="0"/>
        <v>1015371.5</v>
      </c>
      <c r="V63" s="11">
        <f t="shared" si="1"/>
        <v>32.700753001241416</v>
      </c>
      <c r="W63" s="10">
        <f t="shared" si="2"/>
        <v>465001.79999999993</v>
      </c>
      <c r="X63" s="11">
        <f t="shared" si="3"/>
        <v>11.86699366109981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26.716154572113911</v>
      </c>
      <c r="F64" s="10">
        <v>26341.8</v>
      </c>
      <c r="G64" s="11">
        <v>43.851396639561457</v>
      </c>
      <c r="H64" s="10">
        <v>169531.6</v>
      </c>
      <c r="I64" s="11">
        <v>37.892201288727286</v>
      </c>
      <c r="J64" s="10">
        <v>399727.3</v>
      </c>
      <c r="K64" s="11">
        <v>32.221199297621155</v>
      </c>
      <c r="L64" s="10">
        <v>404370.70000000007</v>
      </c>
      <c r="M64" s="11">
        <v>30.828132124805283</v>
      </c>
      <c r="N64" s="10">
        <v>400771.60000000003</v>
      </c>
      <c r="O64" s="11">
        <v>12.192904487244105</v>
      </c>
      <c r="P64" s="10">
        <v>28875.8</v>
      </c>
      <c r="Q64" s="11">
        <v>13.112168459401992</v>
      </c>
      <c r="R64" s="10"/>
      <c r="S64" s="11"/>
      <c r="U64" s="10">
        <f t="shared" si="0"/>
        <v>999971.4</v>
      </c>
      <c r="V64" s="11">
        <f t="shared" si="1"/>
        <v>32.92567827139856</v>
      </c>
      <c r="W64" s="10">
        <f t="shared" si="2"/>
        <v>429647.4</v>
      </c>
      <c r="X64" s="11">
        <f t="shared" si="3"/>
        <v>12.254686503397902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27.154180304812762</v>
      </c>
      <c r="F65" s="10">
        <v>31173.8</v>
      </c>
      <c r="G65" s="11">
        <v>35.146648916718526</v>
      </c>
      <c r="H65" s="10">
        <v>206169.60000000001</v>
      </c>
      <c r="I65" s="11">
        <v>36.538419058871924</v>
      </c>
      <c r="J65" s="10">
        <v>425439.3</v>
      </c>
      <c r="K65" s="11">
        <v>32.52897180866929</v>
      </c>
      <c r="L65" s="10">
        <v>400637</v>
      </c>
      <c r="M65" s="11">
        <v>30.999616196207533</v>
      </c>
      <c r="N65" s="10">
        <v>392676.30000000005</v>
      </c>
      <c r="O65" s="11">
        <v>12.858025220773445</v>
      </c>
      <c r="P65" s="10">
        <v>28166.1</v>
      </c>
      <c r="Q65" s="11">
        <v>13.060505536797782</v>
      </c>
      <c r="R65" s="10"/>
      <c r="S65" s="11"/>
      <c r="U65" s="10">
        <f t="shared" si="0"/>
        <v>1063419.7</v>
      </c>
      <c r="V65" s="11">
        <f t="shared" si="1"/>
        <v>32.806860805757118</v>
      </c>
      <c r="W65" s="10">
        <f t="shared" si="2"/>
        <v>420842.4</v>
      </c>
      <c r="X65" s="11">
        <f t="shared" si="3"/>
        <v>12.871576804048262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27.087469014844171</v>
      </c>
      <c r="F66" s="10">
        <v>29472.9</v>
      </c>
      <c r="G66" s="11">
        <v>38.103663874270943</v>
      </c>
      <c r="H66" s="10">
        <v>198156.40000000002</v>
      </c>
      <c r="I66" s="11">
        <v>37.287949200732342</v>
      </c>
      <c r="J66" s="10">
        <v>471752.50000000006</v>
      </c>
      <c r="K66" s="11">
        <v>31.753928129686649</v>
      </c>
      <c r="L66" s="10">
        <v>397985.4</v>
      </c>
      <c r="M66" s="11">
        <v>31.595590978965561</v>
      </c>
      <c r="N66" s="10">
        <v>402939.49999999994</v>
      </c>
      <c r="O66" s="11">
        <v>12.372728605659162</v>
      </c>
      <c r="P66" s="10">
        <v>29095</v>
      </c>
      <c r="Q66" s="11">
        <v>12.890344732771954</v>
      </c>
      <c r="R66" s="10"/>
      <c r="S66" s="11"/>
      <c r="U66" s="10">
        <f t="shared" si="0"/>
        <v>1097367.2000000002</v>
      </c>
      <c r="V66" s="11">
        <f t="shared" si="1"/>
        <v>32.866346056269947</v>
      </c>
      <c r="W66" s="10">
        <f t="shared" si="2"/>
        <v>432034.49999999994</v>
      </c>
      <c r="X66" s="11">
        <f t="shared" si="3"/>
        <v>12.407587028350747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30.14747173321571</v>
      </c>
      <c r="F67" s="10">
        <v>62960.3</v>
      </c>
      <c r="G67" s="11">
        <v>31.065029359771156</v>
      </c>
      <c r="H67" s="10">
        <v>186480.7</v>
      </c>
      <c r="I67" s="11">
        <v>36.608602182424235</v>
      </c>
      <c r="J67" s="10">
        <v>464003.6</v>
      </c>
      <c r="K67" s="11">
        <v>34.406665609921994</v>
      </c>
      <c r="L67" s="10">
        <v>392630.30000000005</v>
      </c>
      <c r="M67" s="11">
        <v>34.681383390431144</v>
      </c>
      <c r="N67" s="10">
        <v>314326.09999999998</v>
      </c>
      <c r="O67" s="11">
        <v>15.697151763725635</v>
      </c>
      <c r="P67" s="10">
        <v>27756.3</v>
      </c>
      <c r="Q67" s="11">
        <v>12.984767566282249</v>
      </c>
      <c r="R67" s="10"/>
      <c r="S67" s="11"/>
      <c r="U67" s="10">
        <f t="shared" si="0"/>
        <v>1106074.8999999999</v>
      </c>
      <c r="V67" s="11">
        <f t="shared" si="1"/>
        <v>34.685209836151238</v>
      </c>
      <c r="W67" s="10">
        <f t="shared" si="2"/>
        <v>342082.39999999997</v>
      </c>
      <c r="X67" s="11">
        <f t="shared" si="3"/>
        <v>15.477071018561613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39353.599999999999</v>
      </c>
      <c r="G68" s="11">
        <v>29.797736522198729</v>
      </c>
      <c r="H68" s="10">
        <v>214490.09999999998</v>
      </c>
      <c r="I68" s="11">
        <v>35.203654900622453</v>
      </c>
      <c r="J68" s="10">
        <v>472880</v>
      </c>
      <c r="K68" s="11">
        <v>34.289428015564198</v>
      </c>
      <c r="L68" s="10">
        <v>397284.70000000007</v>
      </c>
      <c r="M68" s="11">
        <v>34.87446895639323</v>
      </c>
      <c r="N68" s="10">
        <v>321792.39999999997</v>
      </c>
      <c r="O68" s="11">
        <v>18.383167828077976</v>
      </c>
      <c r="P68" s="10">
        <v>27905.899999999998</v>
      </c>
      <c r="Q68" s="11">
        <v>12.965737639710598</v>
      </c>
      <c r="R68" s="10"/>
      <c r="S68" s="11"/>
      <c r="U68" s="10">
        <f t="shared" si="0"/>
        <v>1124008.3999999999</v>
      </c>
      <c r="V68" s="11">
        <f t="shared" si="1"/>
        <v>34.513408726304888</v>
      </c>
      <c r="W68" s="10">
        <f t="shared" si="2"/>
        <v>349698.3</v>
      </c>
      <c r="X68" s="11">
        <f t="shared" si="3"/>
        <v>17.950857276114863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30.652335934121869</v>
      </c>
      <c r="F69" s="10">
        <v>59464.000000000007</v>
      </c>
      <c r="G69" s="11">
        <v>31.672585026234362</v>
      </c>
      <c r="H69" s="10">
        <v>238736.69999999998</v>
      </c>
      <c r="I69" s="11">
        <v>35.89488310343571</v>
      </c>
      <c r="J69" s="10">
        <v>426823.8</v>
      </c>
      <c r="K69" s="11">
        <v>34.845042885367945</v>
      </c>
      <c r="L69" s="10">
        <v>375674.1</v>
      </c>
      <c r="M69" s="11">
        <v>34.720811791390467</v>
      </c>
      <c r="N69" s="10">
        <v>319385.40000000002</v>
      </c>
      <c r="O69" s="11">
        <v>17.712996173275297</v>
      </c>
      <c r="P69" s="10">
        <v>28335.600000000002</v>
      </c>
      <c r="Q69" s="11">
        <v>13.087210293764734</v>
      </c>
      <c r="R69" s="10"/>
      <c r="S69" s="11"/>
      <c r="U69" s="10">
        <f t="shared" si="0"/>
        <v>1100698.6000000001</v>
      </c>
      <c r="V69" s="11">
        <f t="shared" si="1"/>
        <v>34.858959456744749</v>
      </c>
      <c r="W69" s="10">
        <f t="shared" si="2"/>
        <v>347721</v>
      </c>
      <c r="X69" s="11">
        <f t="shared" si="3"/>
        <v>17.336043333592166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30.754802283276511</v>
      </c>
      <c r="F70" s="14">
        <v>51338.399999999994</v>
      </c>
      <c r="G70" s="15">
        <v>33.347026786966474</v>
      </c>
      <c r="H70" s="14">
        <v>253431.7</v>
      </c>
      <c r="I70" s="15">
        <v>35.528414121043262</v>
      </c>
      <c r="J70" s="14">
        <v>419253.8</v>
      </c>
      <c r="K70" s="15">
        <v>34.447427085932198</v>
      </c>
      <c r="L70" s="14">
        <v>371510</v>
      </c>
      <c r="M70" s="15">
        <v>35.24831257570456</v>
      </c>
      <c r="N70" s="14">
        <v>328604.3</v>
      </c>
      <c r="O70" s="15">
        <v>18.236506384730816</v>
      </c>
      <c r="P70" s="14">
        <v>31436.699999999997</v>
      </c>
      <c r="Q70" s="15">
        <v>16.493839779620636</v>
      </c>
      <c r="R70" s="14"/>
      <c r="S70" s="15"/>
      <c r="U70" s="14">
        <f t="shared" si="0"/>
        <v>1095533.8999999999</v>
      </c>
      <c r="V70" s="15">
        <f t="shared" si="1"/>
        <v>34.91751802477313</v>
      </c>
      <c r="W70" s="14">
        <f t="shared" si="2"/>
        <v>360041</v>
      </c>
      <c r="X70" s="15">
        <f t="shared" si="3"/>
        <v>18.084346804947216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30.439801568371657</v>
      </c>
      <c r="F71" s="12">
        <v>47047.200000000004</v>
      </c>
      <c r="G71" s="13">
        <v>41.326736808991818</v>
      </c>
      <c r="H71" s="12">
        <v>230769.50000000003</v>
      </c>
      <c r="I71" s="13">
        <v>34.080922864589994</v>
      </c>
      <c r="J71" s="12">
        <v>435026.5</v>
      </c>
      <c r="K71" s="13">
        <v>33.609702087114229</v>
      </c>
      <c r="L71" s="12">
        <v>378039</v>
      </c>
      <c r="M71" s="13">
        <v>34.344489917706902</v>
      </c>
      <c r="N71" s="12">
        <v>305108.10000000003</v>
      </c>
      <c r="O71" s="13">
        <v>18.284461789116712</v>
      </c>
      <c r="P71" s="12">
        <v>27804.899999999998</v>
      </c>
      <c r="Q71" s="13">
        <v>12.576612431621763</v>
      </c>
      <c r="R71" s="12"/>
      <c r="S71" s="13"/>
      <c r="U71" s="12">
        <f t="shared" si="0"/>
        <v>1090882.2</v>
      </c>
      <c r="V71" s="13">
        <f t="shared" si="1"/>
        <v>34.296840181277133</v>
      </c>
      <c r="W71" s="12">
        <f t="shared" si="2"/>
        <v>332913.00000000006</v>
      </c>
      <c r="X71" s="13">
        <f t="shared" si="3"/>
        <v>17.807742103792886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30.159812807337101</v>
      </c>
      <c r="F72" s="10">
        <v>35801.4</v>
      </c>
      <c r="G72" s="11">
        <v>33.531667448758988</v>
      </c>
      <c r="H72" s="10">
        <v>226188.80000000002</v>
      </c>
      <c r="I72" s="11">
        <v>35.167540956935092</v>
      </c>
      <c r="J72" s="10">
        <v>484129.69999999995</v>
      </c>
      <c r="K72" s="11">
        <v>33.513675155645274</v>
      </c>
      <c r="L72" s="10">
        <v>392847.10000000009</v>
      </c>
      <c r="M72" s="11">
        <v>33.063833219081936</v>
      </c>
      <c r="N72" s="10">
        <v>303758.89999999997</v>
      </c>
      <c r="O72" s="11">
        <v>18.533211122373697</v>
      </c>
      <c r="P72" s="10">
        <v>27748.400000000001</v>
      </c>
      <c r="Q72" s="11">
        <v>12.611470138818815</v>
      </c>
      <c r="R72" s="10"/>
      <c r="S72" s="11"/>
      <c r="U72" s="10">
        <f t="shared" si="0"/>
        <v>1138967</v>
      </c>
      <c r="V72" s="11">
        <f t="shared" si="1"/>
        <v>33.687526522717519</v>
      </c>
      <c r="W72" s="10">
        <f t="shared" si="2"/>
        <v>331507.3</v>
      </c>
      <c r="X72" s="11">
        <f t="shared" si="3"/>
        <v>18.037539269874294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29.611307429064563</v>
      </c>
      <c r="F73" s="10">
        <v>56814.6</v>
      </c>
      <c r="G73" s="11">
        <v>27.56070439640515</v>
      </c>
      <c r="H73" s="10">
        <v>206500.99999999997</v>
      </c>
      <c r="I73" s="11">
        <v>33.141278279524066</v>
      </c>
      <c r="J73" s="10">
        <v>510125.3</v>
      </c>
      <c r="K73" s="11">
        <v>33.141946329656655</v>
      </c>
      <c r="L73" s="10">
        <v>417644.80000000005</v>
      </c>
      <c r="M73" s="11">
        <v>33.082039675820219</v>
      </c>
      <c r="N73" s="10">
        <v>305233.60000000003</v>
      </c>
      <c r="O73" s="11">
        <v>18.493638642665818</v>
      </c>
      <c r="P73" s="10">
        <v>27630.3</v>
      </c>
      <c r="Q73" s="11">
        <v>12.599255925559984</v>
      </c>
      <c r="R73" s="10"/>
      <c r="S73" s="11"/>
      <c r="U73" s="10">
        <f t="shared" si="0"/>
        <v>1191085.7</v>
      </c>
      <c r="V73" s="11">
        <f t="shared" si="1"/>
        <v>32.854600353274336</v>
      </c>
      <c r="W73" s="10">
        <f t="shared" si="2"/>
        <v>332863.90000000002</v>
      </c>
      <c r="X73" s="11">
        <f t="shared" si="3"/>
        <v>18.004358901641186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29.524170279074944</v>
      </c>
      <c r="F74" s="10">
        <v>62925.700000000004</v>
      </c>
      <c r="G74" s="11">
        <v>25.96858026211866</v>
      </c>
      <c r="H74" s="10">
        <v>215797</v>
      </c>
      <c r="I74" s="11">
        <v>32.227820831614899</v>
      </c>
      <c r="J74" s="10">
        <v>555374.6</v>
      </c>
      <c r="K74" s="11">
        <v>33.002766226615329</v>
      </c>
      <c r="L74" s="10">
        <v>446911.50000000006</v>
      </c>
      <c r="M74" s="11">
        <v>32.873513762791966</v>
      </c>
      <c r="N74" s="10">
        <v>302037.8</v>
      </c>
      <c r="O74" s="11">
        <v>18.552881043366092</v>
      </c>
      <c r="P74" s="10">
        <v>28043.9</v>
      </c>
      <c r="Q74" s="11">
        <v>12.594983151416173</v>
      </c>
      <c r="R74" s="10"/>
      <c r="S74" s="11"/>
      <c r="U74" s="10">
        <f t="shared" si="0"/>
        <v>1281008.8</v>
      </c>
      <c r="V74" s="11">
        <f t="shared" si="1"/>
        <v>32.481593866490222</v>
      </c>
      <c r="W74" s="10">
        <f t="shared" si="2"/>
        <v>330081.7</v>
      </c>
      <c r="X74" s="11">
        <f t="shared" si="3"/>
        <v>18.046695172740563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29.671495236752275</v>
      </c>
      <c r="F75" s="10">
        <v>57793.5</v>
      </c>
      <c r="G75" s="11">
        <v>25.308774239317568</v>
      </c>
      <c r="H75" s="10">
        <v>211282.9</v>
      </c>
      <c r="I75" s="11">
        <v>31.789143607930413</v>
      </c>
      <c r="J75" s="10">
        <v>513436.2</v>
      </c>
      <c r="K75" s="11">
        <v>33.839584365107093</v>
      </c>
      <c r="L75" s="10">
        <v>439650.99999999994</v>
      </c>
      <c r="M75" s="11">
        <v>32.948656880116268</v>
      </c>
      <c r="N75" s="10">
        <v>304622.59999999998</v>
      </c>
      <c r="O75" s="11">
        <v>18.785941112051439</v>
      </c>
      <c r="P75" s="10">
        <v>31940.199999999997</v>
      </c>
      <c r="Q75" s="11">
        <v>12.914216379358926</v>
      </c>
      <c r="R75" s="10"/>
      <c r="S75" s="11"/>
      <c r="U75" s="10">
        <f t="shared" si="0"/>
        <v>1222163.6000000001</v>
      </c>
      <c r="V75" s="11">
        <f t="shared" si="1"/>
        <v>32.761213511840801</v>
      </c>
      <c r="W75" s="10">
        <f t="shared" si="2"/>
        <v>336562.8</v>
      </c>
      <c r="X75" s="11">
        <f t="shared" si="3"/>
        <v>18.228707626035916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29.807491957050935</v>
      </c>
      <c r="F76" s="10">
        <v>82031.399999999994</v>
      </c>
      <c r="G76" s="11">
        <v>27.151336500413258</v>
      </c>
      <c r="H76" s="10">
        <v>200074</v>
      </c>
      <c r="I76" s="11">
        <v>33.422468201765348</v>
      </c>
      <c r="J76" s="10">
        <v>498446.7</v>
      </c>
      <c r="K76" s="11">
        <v>34.124378957669897</v>
      </c>
      <c r="L76" s="10">
        <v>430334.2</v>
      </c>
      <c r="M76" s="11">
        <v>31.546424513784874</v>
      </c>
      <c r="N76" s="10">
        <v>218567.39999999997</v>
      </c>
      <c r="O76" s="11">
        <v>15.559808653989567</v>
      </c>
      <c r="P76" s="10">
        <v>16937.400000000001</v>
      </c>
      <c r="Q76" s="11">
        <v>12.641300317640249</v>
      </c>
      <c r="R76" s="10"/>
      <c r="S76" s="11"/>
      <c r="U76" s="10">
        <f t="shared" ref="U76:U139" si="4">F76+H76+J76+L76</f>
        <v>1210886.3</v>
      </c>
      <c r="V76" s="11">
        <f t="shared" ref="V76:V139" si="5">(F76*G76+H76*I76+J76*K76+L76*M76)/(F76+H76+J76+L76)</f>
        <v>32.619840925609608</v>
      </c>
      <c r="W76" s="10">
        <f t="shared" ref="W76:W139" si="6">N76+P76</f>
        <v>235504.79999999996</v>
      </c>
      <c r="X76" s="11">
        <f t="shared" ref="X76:X139" si="7">(N76*O76+P76*Q76)/(N76+P76)</f>
        <v>15.349910838335351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28.723381188956132</v>
      </c>
      <c r="F77" s="10">
        <v>84756.6</v>
      </c>
      <c r="G77" s="11">
        <v>24.576176038208231</v>
      </c>
      <c r="H77" s="10">
        <v>182415</v>
      </c>
      <c r="I77" s="11">
        <v>32.560151851547296</v>
      </c>
      <c r="J77" s="10">
        <v>519579.09999999992</v>
      </c>
      <c r="K77" s="11">
        <v>33.194310127177943</v>
      </c>
      <c r="L77" s="10">
        <v>427803.70000000007</v>
      </c>
      <c r="M77" s="11">
        <v>30.400132708062127</v>
      </c>
      <c r="N77" s="10">
        <v>259324.39999999997</v>
      </c>
      <c r="O77" s="11">
        <v>16.679702688987231</v>
      </c>
      <c r="P77" s="10">
        <v>16033.2</v>
      </c>
      <c r="Q77" s="11">
        <v>12.210000498964648</v>
      </c>
      <c r="R77" s="10"/>
      <c r="S77" s="11"/>
      <c r="U77" s="10">
        <f t="shared" si="4"/>
        <v>1214554.3999999999</v>
      </c>
      <c r="V77" s="11">
        <f t="shared" si="5"/>
        <v>31.51346062061938</v>
      </c>
      <c r="W77" s="10">
        <f t="shared" si="6"/>
        <v>275357.59999999998</v>
      </c>
      <c r="X77" s="11">
        <f t="shared" si="7"/>
        <v>16.419446102086887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28.401803170551233</v>
      </c>
      <c r="F78" s="10">
        <v>76501.299999999988</v>
      </c>
      <c r="G78" s="11">
        <v>26.556843491548513</v>
      </c>
      <c r="H78" s="10">
        <v>157651.4</v>
      </c>
      <c r="I78" s="11">
        <v>32.816428829683723</v>
      </c>
      <c r="J78" s="10">
        <v>523252.3000000001</v>
      </c>
      <c r="K78" s="11">
        <v>32.730846411950793</v>
      </c>
      <c r="L78" s="10">
        <v>451835.89999999997</v>
      </c>
      <c r="M78" s="11">
        <v>29.554783493299226</v>
      </c>
      <c r="N78" s="10">
        <v>280046.30000000005</v>
      </c>
      <c r="O78" s="11">
        <v>16.163190836658078</v>
      </c>
      <c r="P78" s="10">
        <v>16085.1</v>
      </c>
      <c r="Q78" s="11">
        <v>11.86726778198457</v>
      </c>
      <c r="R78" s="10"/>
      <c r="S78" s="11"/>
      <c r="U78" s="10">
        <f t="shared" si="4"/>
        <v>1209240.9000000001</v>
      </c>
      <c r="V78" s="11">
        <f t="shared" si="5"/>
        <v>31.164668565213105</v>
      </c>
      <c r="W78" s="10">
        <f t="shared" si="6"/>
        <v>296131.40000000002</v>
      </c>
      <c r="X78" s="11">
        <f t="shared" si="7"/>
        <v>15.929847287386613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28.405868449638874</v>
      </c>
      <c r="F79" s="10">
        <v>31213.200000000001</v>
      </c>
      <c r="G79" s="11">
        <v>25.116179757282172</v>
      </c>
      <c r="H79" s="10">
        <v>145493.20000000001</v>
      </c>
      <c r="I79" s="11">
        <v>32.311699618951259</v>
      </c>
      <c r="J79" s="10">
        <v>452339.5</v>
      </c>
      <c r="K79" s="11">
        <v>33.785690783139657</v>
      </c>
      <c r="L79" s="10">
        <v>470794.5</v>
      </c>
      <c r="M79" s="11">
        <v>29.366794053456445</v>
      </c>
      <c r="N79" s="10">
        <v>268120</v>
      </c>
      <c r="O79" s="11">
        <v>16.648866738773684</v>
      </c>
      <c r="P79" s="10">
        <v>15295.400000000001</v>
      </c>
      <c r="Q79" s="11">
        <v>12.746031748107272</v>
      </c>
      <c r="R79" s="10"/>
      <c r="S79" s="11"/>
      <c r="U79" s="10">
        <f t="shared" si="4"/>
        <v>1099840.3999999999</v>
      </c>
      <c r="V79" s="11">
        <f t="shared" si="5"/>
        <v>31.453124031450386</v>
      </c>
      <c r="W79" s="10">
        <f t="shared" si="6"/>
        <v>283415.40000000002</v>
      </c>
      <c r="X79" s="11">
        <f t="shared" si="7"/>
        <v>16.43823802094029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28.869447533240706</v>
      </c>
      <c r="F80" s="10">
        <v>18442.899999999998</v>
      </c>
      <c r="G80" s="11">
        <v>29.458889382906158</v>
      </c>
      <c r="H80" s="10">
        <v>129026.6</v>
      </c>
      <c r="I80" s="11">
        <v>33.651858546997282</v>
      </c>
      <c r="J80" s="10">
        <v>453248.7</v>
      </c>
      <c r="K80" s="11">
        <v>33.7930107289883</v>
      </c>
      <c r="L80" s="10">
        <v>494645.6</v>
      </c>
      <c r="M80" s="11">
        <v>30.716072323295712</v>
      </c>
      <c r="N80" s="10">
        <v>260203.30000000002</v>
      </c>
      <c r="O80" s="11">
        <v>15.326733431128661</v>
      </c>
      <c r="P80" s="10">
        <v>15373.300000000001</v>
      </c>
      <c r="Q80" s="11">
        <v>12.754076743444806</v>
      </c>
      <c r="R80" s="10"/>
      <c r="S80" s="11"/>
      <c r="U80" s="10">
        <f t="shared" si="4"/>
        <v>1095363.7999999998</v>
      </c>
      <c r="V80" s="11">
        <f t="shared" si="5"/>
        <v>32.313922049459741</v>
      </c>
      <c r="W80" s="10">
        <f t="shared" si="6"/>
        <v>275576.60000000003</v>
      </c>
      <c r="X80" s="11">
        <f t="shared" si="7"/>
        <v>15.183215356456245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28.908937658880109</v>
      </c>
      <c r="F81" s="10">
        <v>37204.499999999993</v>
      </c>
      <c r="G81" s="11">
        <v>27.582612264645405</v>
      </c>
      <c r="H81" s="10">
        <v>135022.29999999999</v>
      </c>
      <c r="I81" s="11">
        <v>34.484558691416161</v>
      </c>
      <c r="J81" s="10">
        <v>452679.2</v>
      </c>
      <c r="K81" s="11">
        <v>33.906712773637487</v>
      </c>
      <c r="L81" s="10">
        <v>493062.50000000006</v>
      </c>
      <c r="M81" s="11">
        <v>31.158468267207507</v>
      </c>
      <c r="N81" s="10">
        <v>305427.3</v>
      </c>
      <c r="O81" s="11">
        <v>16.387265431086217</v>
      </c>
      <c r="P81" s="10">
        <v>15346.400000000001</v>
      </c>
      <c r="Q81" s="11">
        <v>12.756653938382945</v>
      </c>
      <c r="R81" s="10"/>
      <c r="S81" s="11"/>
      <c r="U81" s="10">
        <f t="shared" si="4"/>
        <v>1117968.5</v>
      </c>
      <c r="V81" s="11">
        <f t="shared" si="5"/>
        <v>32.553974105710495</v>
      </c>
      <c r="W81" s="10">
        <f t="shared" si="6"/>
        <v>320773.7</v>
      </c>
      <c r="X81" s="11">
        <f t="shared" si="7"/>
        <v>16.213570342581075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89661.1</v>
      </c>
      <c r="G82" s="15">
        <v>16.77900161831608</v>
      </c>
      <c r="H82" s="14">
        <v>140071.4</v>
      </c>
      <c r="I82" s="15">
        <v>33.660953285253093</v>
      </c>
      <c r="J82" s="14">
        <v>440611.99999999994</v>
      </c>
      <c r="K82" s="15">
        <v>33.818757047016419</v>
      </c>
      <c r="L82" s="14">
        <v>510786.09999999992</v>
      </c>
      <c r="M82" s="15">
        <v>29.851259423465127</v>
      </c>
      <c r="N82" s="14">
        <v>321443.5</v>
      </c>
      <c r="O82" s="15">
        <v>16.62813424132079</v>
      </c>
      <c r="P82" s="14">
        <v>14853.2</v>
      </c>
      <c r="Q82" s="15">
        <v>12.731538119731775</v>
      </c>
      <c r="R82" s="14"/>
      <c r="S82" s="15"/>
      <c r="U82" s="14">
        <f t="shared" si="4"/>
        <v>1181130.5999999999</v>
      </c>
      <c r="V82" s="15">
        <f t="shared" si="5"/>
        <v>30.790768738867655</v>
      </c>
      <c r="W82" s="14">
        <f t="shared" si="6"/>
        <v>336296.7</v>
      </c>
      <c r="X82" s="15">
        <f t="shared" si="7"/>
        <v>16.45603346984969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49477.100000000006</v>
      </c>
      <c r="G83" s="13">
        <v>21.169975625087162</v>
      </c>
      <c r="H83" s="12">
        <v>147307.79999999999</v>
      </c>
      <c r="I83" s="13">
        <v>31.550811565986322</v>
      </c>
      <c r="J83" s="12">
        <v>444960.8</v>
      </c>
      <c r="K83" s="13">
        <v>34.108704506104807</v>
      </c>
      <c r="L83" s="12">
        <v>527809</v>
      </c>
      <c r="M83" s="13">
        <v>29.73394701492396</v>
      </c>
      <c r="N83" s="12">
        <v>317238.60000000003</v>
      </c>
      <c r="O83" s="13">
        <v>15.829921109852332</v>
      </c>
      <c r="P83" s="12">
        <v>14980.8</v>
      </c>
      <c r="Q83" s="13">
        <v>10.216485634946064</v>
      </c>
      <c r="R83" s="12"/>
      <c r="S83" s="13"/>
      <c r="U83" s="12">
        <f t="shared" si="4"/>
        <v>1169554.7</v>
      </c>
      <c r="V83" s="13">
        <f t="shared" si="5"/>
        <v>31.264883057628683</v>
      </c>
      <c r="W83" s="12">
        <f t="shared" si="6"/>
        <v>332219.40000000002</v>
      </c>
      <c r="X83" s="13">
        <f t="shared" si="7"/>
        <v>15.576793947012126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27.330965304747327</v>
      </c>
      <c r="F84" s="10">
        <v>33922.200000000004</v>
      </c>
      <c r="G84" s="11">
        <v>28.411939143098035</v>
      </c>
      <c r="H84" s="10">
        <v>136333</v>
      </c>
      <c r="I84" s="11">
        <v>31.14446657082291</v>
      </c>
      <c r="J84" s="10">
        <v>432114.8</v>
      </c>
      <c r="K84" s="11">
        <v>33.361529843458264</v>
      </c>
      <c r="L84" s="10">
        <v>572253.89999999991</v>
      </c>
      <c r="M84" s="11">
        <v>28.778234435798517</v>
      </c>
      <c r="N84" s="10">
        <v>323104.3</v>
      </c>
      <c r="O84" s="11">
        <v>15.765118755770194</v>
      </c>
      <c r="P84" s="10">
        <v>14882.2</v>
      </c>
      <c r="Q84" s="11">
        <v>10.214932738439208</v>
      </c>
      <c r="R84" s="10"/>
      <c r="S84" s="11"/>
      <c r="U84" s="10">
        <f t="shared" si="4"/>
        <v>1174623.8999999999</v>
      </c>
      <c r="V84" s="11">
        <f t="shared" si="5"/>
        <v>30.728373337201806</v>
      </c>
      <c r="W84" s="10">
        <f t="shared" si="6"/>
        <v>337986.5</v>
      </c>
      <c r="X84" s="11">
        <f t="shared" si="7"/>
        <v>15.520733319230205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26.444576005918396</v>
      </c>
      <c r="F85" s="10">
        <v>85885.4</v>
      </c>
      <c r="G85" s="11">
        <v>17.11128247641625</v>
      </c>
      <c r="H85" s="10">
        <v>118917.9</v>
      </c>
      <c r="I85" s="11">
        <v>31.479752039011789</v>
      </c>
      <c r="J85" s="10">
        <v>427631.3</v>
      </c>
      <c r="K85" s="11">
        <v>32.797672876143537</v>
      </c>
      <c r="L85" s="10">
        <v>605150</v>
      </c>
      <c r="M85" s="11">
        <v>28.425920728744934</v>
      </c>
      <c r="N85" s="10">
        <v>327941.79999999993</v>
      </c>
      <c r="O85" s="11">
        <v>15.864560909893157</v>
      </c>
      <c r="P85" s="10">
        <v>14902.5</v>
      </c>
      <c r="Q85" s="11">
        <v>10.219834927025667</v>
      </c>
      <c r="R85" s="10"/>
      <c r="S85" s="11"/>
      <c r="U85" s="10">
        <f t="shared" si="4"/>
        <v>1237584.6000000001</v>
      </c>
      <c r="V85" s="11">
        <f t="shared" si="5"/>
        <v>29.444752918709554</v>
      </c>
      <c r="W85" s="10">
        <f t="shared" si="6"/>
        <v>342844.29999999993</v>
      </c>
      <c r="X85" s="11">
        <f t="shared" si="7"/>
        <v>15.619200176289935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26.688408335981141</v>
      </c>
      <c r="F86" s="10">
        <v>37156.9</v>
      </c>
      <c r="G86" s="11">
        <v>22.916971652640559</v>
      </c>
      <c r="H86" s="10">
        <v>124819.09999999999</v>
      </c>
      <c r="I86" s="11">
        <v>35.124345424698618</v>
      </c>
      <c r="J86" s="10">
        <v>415837.99999999994</v>
      </c>
      <c r="K86" s="11">
        <v>32.200186437987867</v>
      </c>
      <c r="L86" s="10">
        <v>610484.79999999993</v>
      </c>
      <c r="M86" s="11">
        <v>28.409433040757115</v>
      </c>
      <c r="N86" s="10">
        <v>368479.79999999993</v>
      </c>
      <c r="O86" s="11">
        <v>15.950371059689022</v>
      </c>
      <c r="P86" s="10">
        <v>18416.899999999998</v>
      </c>
      <c r="Q86" s="11">
        <v>10.394411871704794</v>
      </c>
      <c r="R86" s="10"/>
      <c r="S86" s="11"/>
      <c r="U86" s="10">
        <f t="shared" si="4"/>
        <v>1188298.7999999998</v>
      </c>
      <c r="V86" s="11">
        <f t="shared" si="5"/>
        <v>30.269576123446395</v>
      </c>
      <c r="W86" s="10">
        <f t="shared" si="6"/>
        <v>386896.69999999995</v>
      </c>
      <c r="X86" s="11">
        <f t="shared" si="7"/>
        <v>15.685898540876668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25.737414857699651</v>
      </c>
      <c r="F87" s="10">
        <v>90274.3</v>
      </c>
      <c r="G87" s="11">
        <v>6.1483048774678952</v>
      </c>
      <c r="H87" s="10">
        <v>123111.5</v>
      </c>
      <c r="I87" s="11">
        <v>38.930273256357033</v>
      </c>
      <c r="J87" s="10">
        <v>374967.99999999994</v>
      </c>
      <c r="K87" s="11">
        <v>31.236641990783216</v>
      </c>
      <c r="L87" s="10">
        <v>700062.7</v>
      </c>
      <c r="M87" s="11">
        <v>28.22855753206106</v>
      </c>
      <c r="N87" s="10">
        <v>361962.5</v>
      </c>
      <c r="O87" s="11">
        <v>16.405274535345512</v>
      </c>
      <c r="P87" s="10">
        <v>18345</v>
      </c>
      <c r="Q87" s="11">
        <v>10.3948</v>
      </c>
      <c r="R87" s="10"/>
      <c r="S87" s="11"/>
      <c r="U87" s="10">
        <f t="shared" si="4"/>
        <v>1288416.5</v>
      </c>
      <c r="V87" s="11">
        <f t="shared" si="5"/>
        <v>28.579500209753601</v>
      </c>
      <c r="W87" s="10">
        <f t="shared" si="6"/>
        <v>380307.5</v>
      </c>
      <c r="X87" s="11">
        <f t="shared" si="7"/>
        <v>16.115345582193356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26.542782558336604</v>
      </c>
      <c r="F88" s="10">
        <v>53010.500000000007</v>
      </c>
      <c r="G88" s="11">
        <v>20.178151668065759</v>
      </c>
      <c r="H88" s="10">
        <v>97104.2</v>
      </c>
      <c r="I88" s="11">
        <v>38.799541955960706</v>
      </c>
      <c r="J88" s="10">
        <v>382197.5</v>
      </c>
      <c r="K88" s="11">
        <v>30.282905615552163</v>
      </c>
      <c r="L88" s="10">
        <v>669324.4</v>
      </c>
      <c r="M88" s="11">
        <v>29.106132159532802</v>
      </c>
      <c r="N88" s="10">
        <v>364243.39999999997</v>
      </c>
      <c r="O88" s="11">
        <v>16.430715104240736</v>
      </c>
      <c r="P88" s="10">
        <v>19604.099999999999</v>
      </c>
      <c r="Q88" s="11">
        <v>10.475963191373236</v>
      </c>
      <c r="R88" s="10"/>
      <c r="S88" s="11"/>
      <c r="U88" s="10">
        <f t="shared" si="4"/>
        <v>1201636.6000000001</v>
      </c>
      <c r="V88" s="11">
        <f t="shared" si="5"/>
        <v>29.869885499492938</v>
      </c>
      <c r="W88" s="10">
        <f t="shared" si="6"/>
        <v>383847.49999999994</v>
      </c>
      <c r="X88" s="11">
        <f t="shared" si="7"/>
        <v>16.126590283901812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26.42796493716374</v>
      </c>
      <c r="F89" s="10">
        <v>31583.199999999997</v>
      </c>
      <c r="G89" s="11">
        <v>32.017020757871272</v>
      </c>
      <c r="H89" s="10">
        <v>107906</v>
      </c>
      <c r="I89" s="11">
        <v>36.193259086612414</v>
      </c>
      <c r="J89" s="10">
        <v>359085.2</v>
      </c>
      <c r="K89" s="11">
        <v>29.701209729612916</v>
      </c>
      <c r="L89" s="10">
        <v>701608.99999999988</v>
      </c>
      <c r="M89" s="11">
        <v>28.646014783162698</v>
      </c>
      <c r="N89" s="10">
        <v>371659</v>
      </c>
      <c r="O89" s="11">
        <v>16.613867157797877</v>
      </c>
      <c r="P89" s="10">
        <v>19603.299999999996</v>
      </c>
      <c r="Q89" s="11">
        <v>10.47028255446787</v>
      </c>
      <c r="R89" s="10"/>
      <c r="S89" s="11"/>
      <c r="U89" s="10">
        <f t="shared" si="4"/>
        <v>1200183.3999999999</v>
      </c>
      <c r="V89" s="11">
        <f t="shared" si="5"/>
        <v>29.728986759023655</v>
      </c>
      <c r="W89" s="10">
        <f t="shared" si="6"/>
        <v>391262.3</v>
      </c>
      <c r="X89" s="11">
        <f t="shared" si="7"/>
        <v>16.306056944407885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26.389352380624455</v>
      </c>
      <c r="F90" s="10">
        <v>27383</v>
      </c>
      <c r="G90" s="11">
        <v>29.927225650951318</v>
      </c>
      <c r="H90" s="10">
        <v>101970.3</v>
      </c>
      <c r="I90" s="11">
        <v>36.845290040335271</v>
      </c>
      <c r="J90" s="10">
        <v>364840.39999999997</v>
      </c>
      <c r="K90" s="11">
        <v>29.032487641171315</v>
      </c>
      <c r="L90" s="10">
        <v>713305.69999999984</v>
      </c>
      <c r="M90" s="11">
        <v>28.604003851364144</v>
      </c>
      <c r="N90" s="10">
        <v>369067.7</v>
      </c>
      <c r="O90" s="11">
        <v>16.99767046804692</v>
      </c>
      <c r="P90" s="10">
        <v>14941.800000000001</v>
      </c>
      <c r="Q90" s="11">
        <v>10.340703931253262</v>
      </c>
      <c r="R90" s="10"/>
      <c r="S90" s="11"/>
      <c r="U90" s="10">
        <f t="shared" si="4"/>
        <v>1207499.3999999999</v>
      </c>
      <c r="V90" s="11">
        <f t="shared" si="5"/>
        <v>29.459431526839676</v>
      </c>
      <c r="W90" s="10">
        <f t="shared" si="6"/>
        <v>384009.5</v>
      </c>
      <c r="X90" s="11">
        <f t="shared" si="7"/>
        <v>16.738648067300421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26.521142187836396</v>
      </c>
      <c r="F91" s="10">
        <v>33253.4</v>
      </c>
      <c r="G91" s="11">
        <v>22.442441554848529</v>
      </c>
      <c r="H91" s="10">
        <v>119718.80000000002</v>
      </c>
      <c r="I91" s="11">
        <v>35.832663023685505</v>
      </c>
      <c r="J91" s="10">
        <v>340965.8</v>
      </c>
      <c r="K91" s="11">
        <v>28.433841578832833</v>
      </c>
      <c r="L91" s="10">
        <v>729358.89999999991</v>
      </c>
      <c r="M91" s="11">
        <v>28.601502796497034</v>
      </c>
      <c r="N91" s="10">
        <v>417495</v>
      </c>
      <c r="O91" s="11">
        <v>19.601488856153967</v>
      </c>
      <c r="P91" s="10">
        <v>15549.5</v>
      </c>
      <c r="Q91" s="11">
        <v>9.8771353419724104</v>
      </c>
      <c r="R91" s="10"/>
      <c r="S91" s="11"/>
      <c r="U91" s="10">
        <f t="shared" si="4"/>
        <v>1223296.8999999999</v>
      </c>
      <c r="V91" s="11">
        <f t="shared" si="5"/>
        <v>29.095029230434569</v>
      </c>
      <c r="W91" s="10">
        <f t="shared" si="6"/>
        <v>433044.5</v>
      </c>
      <c r="X91" s="11">
        <f t="shared" si="7"/>
        <v>19.252312651471154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26.393947093439568</v>
      </c>
      <c r="F92" s="10">
        <v>30250.300000000003</v>
      </c>
      <c r="G92" s="11">
        <v>23.801511389969686</v>
      </c>
      <c r="H92" s="10">
        <v>132249.1</v>
      </c>
      <c r="I92" s="11">
        <v>30.744055165592808</v>
      </c>
      <c r="J92" s="10">
        <v>342753.69999999995</v>
      </c>
      <c r="K92" s="11">
        <v>28.820284802177191</v>
      </c>
      <c r="L92" s="10">
        <v>751463.60000000009</v>
      </c>
      <c r="M92" s="11">
        <v>28.332592679139744</v>
      </c>
      <c r="N92" s="10">
        <v>444904.5</v>
      </c>
      <c r="O92" s="11">
        <v>20.826506758191922</v>
      </c>
      <c r="P92" s="10">
        <v>18781.7</v>
      </c>
      <c r="Q92" s="11">
        <v>10.027220379411874</v>
      </c>
      <c r="R92" s="10"/>
      <c r="S92" s="11"/>
      <c r="U92" s="10">
        <f t="shared" si="4"/>
        <v>1256716.7000000002</v>
      </c>
      <c r="V92" s="11">
        <f t="shared" si="5"/>
        <v>28.610304795822312</v>
      </c>
      <c r="W92" s="10">
        <f t="shared" si="6"/>
        <v>463686.2</v>
      </c>
      <c r="X92" s="11">
        <f t="shared" si="7"/>
        <v>20.389079556389635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26.403936000442599</v>
      </c>
      <c r="F93" s="10">
        <v>75064</v>
      </c>
      <c r="G93" s="11">
        <v>15.887444314185229</v>
      </c>
      <c r="H93" s="10">
        <v>127061.3</v>
      </c>
      <c r="I93" s="11">
        <v>28.896189398345523</v>
      </c>
      <c r="J93" s="10">
        <v>318323</v>
      </c>
      <c r="K93" s="11">
        <v>28.924073067293282</v>
      </c>
      <c r="L93" s="10">
        <v>766413.8</v>
      </c>
      <c r="M93" s="11">
        <v>28.941401545744604</v>
      </c>
      <c r="N93" s="10">
        <v>457092.1</v>
      </c>
      <c r="O93" s="11">
        <v>22.145851840362148</v>
      </c>
      <c r="P93" s="10">
        <v>20195.5</v>
      </c>
      <c r="Q93" s="11">
        <v>10.073378376370973</v>
      </c>
      <c r="R93" s="10"/>
      <c r="S93" s="11"/>
      <c r="U93" s="10">
        <f t="shared" si="4"/>
        <v>1286862.1000000001</v>
      </c>
      <c r="V93" s="11">
        <f t="shared" si="5"/>
        <v>28.171200128591863</v>
      </c>
      <c r="W93" s="10">
        <f t="shared" si="6"/>
        <v>477287.6</v>
      </c>
      <c r="X93" s="11">
        <f t="shared" si="7"/>
        <v>21.635028517397057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25.312643805800302</v>
      </c>
      <c r="F94" s="14">
        <v>156773.40000000002</v>
      </c>
      <c r="G94" s="15">
        <v>15.317527010321903</v>
      </c>
      <c r="H94" s="14">
        <v>148949.70000000001</v>
      </c>
      <c r="I94" s="15">
        <v>26.385317311817346</v>
      </c>
      <c r="J94" s="14">
        <v>316460.5</v>
      </c>
      <c r="K94" s="15">
        <v>28.954021304396601</v>
      </c>
      <c r="L94" s="14">
        <v>804649</v>
      </c>
      <c r="M94" s="15">
        <v>28.053681592843589</v>
      </c>
      <c r="N94" s="14">
        <v>555667.69999999995</v>
      </c>
      <c r="O94" s="15">
        <v>22.582862808113557</v>
      </c>
      <c r="P94" s="14">
        <v>28913.699999999997</v>
      </c>
      <c r="Q94" s="15">
        <v>10.210019506323992</v>
      </c>
      <c r="R94" s="14"/>
      <c r="S94" s="15"/>
      <c r="U94" s="14">
        <f t="shared" si="4"/>
        <v>1426832.6</v>
      </c>
      <c r="V94" s="15">
        <f t="shared" si="5"/>
        <v>26.679819893377818</v>
      </c>
      <c r="W94" s="14">
        <f t="shared" si="6"/>
        <v>584581.39999999991</v>
      </c>
      <c r="X94" s="15">
        <f t="shared" si="7"/>
        <v>21.970895545085771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25.056908655137441</v>
      </c>
      <c r="F95" s="12">
        <v>160986.19999999998</v>
      </c>
      <c r="G95" s="13">
        <v>15.715187512966947</v>
      </c>
      <c r="H95" s="12">
        <v>137110.19999999998</v>
      </c>
      <c r="I95" s="13">
        <v>25.687496189196722</v>
      </c>
      <c r="J95" s="12">
        <v>332835.39999999997</v>
      </c>
      <c r="K95" s="13">
        <v>27.293301388614314</v>
      </c>
      <c r="L95" s="12">
        <v>807334.59999999986</v>
      </c>
      <c r="M95" s="13">
        <v>27.860889164170594</v>
      </c>
      <c r="N95" s="12">
        <v>543769.19999999995</v>
      </c>
      <c r="O95" s="13">
        <v>22.920528266404201</v>
      </c>
      <c r="P95" s="12">
        <v>28859.1</v>
      </c>
      <c r="Q95" s="13">
        <v>10.192443284787121</v>
      </c>
      <c r="R95" s="12"/>
      <c r="S95" s="13"/>
      <c r="U95" s="12">
        <f t="shared" si="4"/>
        <v>1438266.4</v>
      </c>
      <c r="V95" s="13">
        <f t="shared" si="5"/>
        <v>26.162874105937533</v>
      </c>
      <c r="W95" s="12">
        <f t="shared" si="6"/>
        <v>572628.29999999993</v>
      </c>
      <c r="X95" s="13">
        <f t="shared" si="7"/>
        <v>22.279063153183312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24.369224167430513</v>
      </c>
      <c r="F96" s="10">
        <v>117935.7</v>
      </c>
      <c r="G96" s="11">
        <v>14.172641532631763</v>
      </c>
      <c r="H96" s="10">
        <v>144741.1</v>
      </c>
      <c r="I96" s="11">
        <v>25.556857582262399</v>
      </c>
      <c r="J96" s="10">
        <v>370061.79999999993</v>
      </c>
      <c r="K96" s="11">
        <v>26.739857761595502</v>
      </c>
      <c r="L96" s="10">
        <v>776970.2</v>
      </c>
      <c r="M96" s="11">
        <v>27.899613632543431</v>
      </c>
      <c r="N96" s="10">
        <v>540481.80000000005</v>
      </c>
      <c r="O96" s="11">
        <v>20.325958837096827</v>
      </c>
      <c r="P96" s="10">
        <v>28512.100000000002</v>
      </c>
      <c r="Q96" s="11">
        <v>10.188042269773183</v>
      </c>
      <c r="R96" s="10"/>
      <c r="S96" s="11"/>
      <c r="U96" s="10">
        <f t="shared" si="4"/>
        <v>1409708.7999999998</v>
      </c>
      <c r="V96" s="11">
        <f t="shared" si="5"/>
        <v>26.206232349546234</v>
      </c>
      <c r="W96" s="10">
        <f t="shared" si="6"/>
        <v>568993.9</v>
      </c>
      <c r="X96" s="11">
        <f t="shared" si="7"/>
        <v>19.817951122147356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24.379382055118093</v>
      </c>
      <c r="F97" s="10">
        <v>80402.7</v>
      </c>
      <c r="G97" s="11">
        <v>13.732346923672962</v>
      </c>
      <c r="H97" s="10">
        <v>157999.79999999999</v>
      </c>
      <c r="I97" s="11">
        <v>25.708548555124757</v>
      </c>
      <c r="J97" s="10">
        <v>341663.19999999995</v>
      </c>
      <c r="K97" s="11">
        <v>27.300999955511742</v>
      </c>
      <c r="L97" s="10">
        <v>852580.5</v>
      </c>
      <c r="M97" s="11">
        <v>27.444070835539875</v>
      </c>
      <c r="N97" s="10">
        <v>573627.6</v>
      </c>
      <c r="O97" s="11">
        <v>19.909331440816306</v>
      </c>
      <c r="P97" s="10">
        <v>28135.8</v>
      </c>
      <c r="Q97" s="11">
        <v>10.130045706892998</v>
      </c>
      <c r="R97" s="10"/>
      <c r="S97" s="11"/>
      <c r="U97" s="10">
        <f t="shared" si="4"/>
        <v>1432646.2</v>
      </c>
      <c r="V97" s="11">
        <f t="shared" si="5"/>
        <v>26.449021358518248</v>
      </c>
      <c r="W97" s="10">
        <f t="shared" si="6"/>
        <v>601763.4</v>
      </c>
      <c r="X97" s="11">
        <f t="shared" si="7"/>
        <v>19.452095212171425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241654.40000000002</v>
      </c>
      <c r="G98" s="11">
        <v>20.904624956135706</v>
      </c>
      <c r="H98" s="10">
        <v>373818.7</v>
      </c>
      <c r="I98" s="11">
        <v>26.51152406768308</v>
      </c>
      <c r="J98" s="10">
        <v>332868.90000000002</v>
      </c>
      <c r="K98" s="11">
        <v>26.561564952448244</v>
      </c>
      <c r="L98" s="10">
        <v>639254.5</v>
      </c>
      <c r="M98" s="11">
        <v>25.645592821012599</v>
      </c>
      <c r="N98" s="10">
        <v>191641.5</v>
      </c>
      <c r="O98" s="11">
        <v>20.238283362424109</v>
      </c>
      <c r="P98" s="10">
        <v>166989.40000000002</v>
      </c>
      <c r="Q98" s="11">
        <v>12.71835035038152</v>
      </c>
      <c r="R98" s="10">
        <v>151277.1</v>
      </c>
      <c r="S98" s="11">
        <v>22.877466814210479</v>
      </c>
      <c r="U98" s="10">
        <f t="shared" si="4"/>
        <v>1587596.5</v>
      </c>
      <c r="V98" s="11">
        <f t="shared" si="5"/>
        <v>25.319895569812605</v>
      </c>
      <c r="W98" s="10">
        <f t="shared" si="6"/>
        <v>358630.9</v>
      </c>
      <c r="X98" s="11">
        <f t="shared" si="7"/>
        <v>16.736774982300744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23.786944189499295</v>
      </c>
      <c r="F99" s="10">
        <v>210705.49999999997</v>
      </c>
      <c r="G99" s="11">
        <v>21.073077371022585</v>
      </c>
      <c r="H99" s="10">
        <v>399279.5</v>
      </c>
      <c r="I99" s="11">
        <v>25.527706220830272</v>
      </c>
      <c r="J99" s="10">
        <v>369984.5</v>
      </c>
      <c r="K99" s="11">
        <v>25.269946989671187</v>
      </c>
      <c r="L99" s="10">
        <v>670929.10000000009</v>
      </c>
      <c r="M99" s="11">
        <v>25.816327403297894</v>
      </c>
      <c r="N99" s="10">
        <v>214702.79999999996</v>
      </c>
      <c r="O99" s="11">
        <v>19.724162703048112</v>
      </c>
      <c r="P99" s="10">
        <v>171933.3</v>
      </c>
      <c r="Q99" s="11">
        <v>12.62697051705516</v>
      </c>
      <c r="R99" s="10">
        <v>140820.59999999998</v>
      </c>
      <c r="S99" s="11">
        <v>29.166678625144332</v>
      </c>
      <c r="U99" s="10">
        <f t="shared" si="4"/>
        <v>1650898.6</v>
      </c>
      <c r="V99" s="11">
        <f t="shared" si="5"/>
        <v>25.018688059945045</v>
      </c>
      <c r="W99" s="10">
        <f t="shared" si="6"/>
        <v>386636.1</v>
      </c>
      <c r="X99" s="11">
        <f t="shared" si="7"/>
        <v>16.56811060839895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23.825506486417257</v>
      </c>
      <c r="F100" s="10">
        <v>250972.04</v>
      </c>
      <c r="G100" s="11">
        <v>23.097571737473228</v>
      </c>
      <c r="H100" s="10">
        <v>312748.17000000004</v>
      </c>
      <c r="I100" s="11">
        <v>24.181631121294807</v>
      </c>
      <c r="J100" s="10">
        <v>424457.2</v>
      </c>
      <c r="K100" s="11">
        <v>25.673343936679597</v>
      </c>
      <c r="L100" s="10">
        <v>661308.40000000014</v>
      </c>
      <c r="M100" s="11">
        <v>25.739604797096185</v>
      </c>
      <c r="N100" s="10">
        <v>249805.4</v>
      </c>
      <c r="O100" s="11">
        <v>19.381261790177476</v>
      </c>
      <c r="P100" s="10">
        <v>171414.47</v>
      </c>
      <c r="Q100" s="11">
        <v>13.428522711647387</v>
      </c>
      <c r="R100" s="10">
        <v>166123.9</v>
      </c>
      <c r="S100" s="11">
        <v>29.32481469553748</v>
      </c>
      <c r="U100" s="10">
        <f t="shared" si="4"/>
        <v>1649485.8100000003</v>
      </c>
      <c r="V100" s="11">
        <f t="shared" si="5"/>
        <v>25.025167161516837</v>
      </c>
      <c r="W100" s="10">
        <f t="shared" si="6"/>
        <v>421219.87</v>
      </c>
      <c r="X100" s="11">
        <f t="shared" si="7"/>
        <v>16.9588081338613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24.00121315051291</v>
      </c>
      <c r="F101" s="10">
        <v>173610.8</v>
      </c>
      <c r="G101" s="11">
        <v>24.963468853320187</v>
      </c>
      <c r="H101" s="10">
        <v>298106.13</v>
      </c>
      <c r="I101" s="11">
        <v>24.157589878812619</v>
      </c>
      <c r="J101" s="10">
        <v>458525.49999999994</v>
      </c>
      <c r="K101" s="11">
        <v>25.534696652639823</v>
      </c>
      <c r="L101" s="10">
        <v>747366.32000000007</v>
      </c>
      <c r="M101" s="11">
        <v>25.568731592962333</v>
      </c>
      <c r="N101" s="10">
        <v>293675.26</v>
      </c>
      <c r="O101" s="11">
        <v>19.598226865279699</v>
      </c>
      <c r="P101" s="10">
        <v>189304.71</v>
      </c>
      <c r="Q101" s="11">
        <v>13.966527726647691</v>
      </c>
      <c r="R101" s="10">
        <v>193928.11000000002</v>
      </c>
      <c r="S101" s="11">
        <v>29.695770443490634</v>
      </c>
      <c r="U101" s="10">
        <f t="shared" si="4"/>
        <v>1677608.75</v>
      </c>
      <c r="V101" s="11">
        <f t="shared" si="5"/>
        <v>25.246036547556155</v>
      </c>
      <c r="W101" s="10">
        <f t="shared" si="6"/>
        <v>482979.97</v>
      </c>
      <c r="X101" s="11">
        <f t="shared" si="7"/>
        <v>17.390874100224078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23.833961386657002</v>
      </c>
      <c r="F102" s="10">
        <v>190683.00000000003</v>
      </c>
      <c r="G102" s="11">
        <v>22.989522983171018</v>
      </c>
      <c r="H102" s="10">
        <v>304882.10000000003</v>
      </c>
      <c r="I102" s="11">
        <v>25.297132911377879</v>
      </c>
      <c r="J102" s="10">
        <v>370669.4</v>
      </c>
      <c r="K102" s="11">
        <v>25.985608693353157</v>
      </c>
      <c r="L102" s="10">
        <v>803387.5</v>
      </c>
      <c r="M102" s="11">
        <v>25.158872125842144</v>
      </c>
      <c r="N102" s="10">
        <v>310813.99999999994</v>
      </c>
      <c r="O102" s="11">
        <v>19.852664538920383</v>
      </c>
      <c r="P102" s="10">
        <v>204606.9</v>
      </c>
      <c r="Q102" s="11">
        <v>14.128459299270942</v>
      </c>
      <c r="R102" s="10">
        <v>177560.1</v>
      </c>
      <c r="S102" s="11">
        <v>29.895087685803283</v>
      </c>
      <c r="U102" s="10">
        <f t="shared" si="4"/>
        <v>1669622</v>
      </c>
      <c r="V102" s="11">
        <f t="shared" si="5"/>
        <v>25.119905930803508</v>
      </c>
      <c r="W102" s="10">
        <f t="shared" si="6"/>
        <v>515420.89999999991</v>
      </c>
      <c r="X102" s="11">
        <f t="shared" si="7"/>
        <v>17.580323838245594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114598.5</v>
      </c>
      <c r="G103" s="11">
        <v>22.527293201917999</v>
      </c>
      <c r="H103" s="10">
        <v>336005.9</v>
      </c>
      <c r="I103" s="11">
        <v>23.936544200563137</v>
      </c>
      <c r="J103" s="10">
        <v>477500.2</v>
      </c>
      <c r="K103" s="11">
        <v>25.183659516791835</v>
      </c>
      <c r="L103" s="10">
        <v>820357.4</v>
      </c>
      <c r="M103" s="11">
        <v>24.734817123609783</v>
      </c>
      <c r="N103" s="10">
        <v>350978.90000000008</v>
      </c>
      <c r="O103" s="11">
        <v>19.701516424491615</v>
      </c>
      <c r="P103" s="10">
        <v>219326.4</v>
      </c>
      <c r="Q103" s="11">
        <v>14.434225556066204</v>
      </c>
      <c r="R103" s="10">
        <v>167859.3</v>
      </c>
      <c r="S103" s="11">
        <v>29.448454616455564</v>
      </c>
      <c r="U103" s="10">
        <f t="shared" si="4"/>
        <v>1748462</v>
      </c>
      <c r="V103" s="11">
        <f t="shared" si="5"/>
        <v>24.559302294244883</v>
      </c>
      <c r="W103" s="10">
        <f t="shared" si="6"/>
        <v>570305.30000000005</v>
      </c>
      <c r="X103" s="11">
        <f t="shared" si="7"/>
        <v>17.675836593137046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23.157835172872108</v>
      </c>
      <c r="F104" s="10">
        <v>173435.7</v>
      </c>
      <c r="G104" s="11">
        <v>25.001396944227746</v>
      </c>
      <c r="H104" s="10">
        <v>287634.19999999995</v>
      </c>
      <c r="I104" s="11">
        <v>24.527524122653013</v>
      </c>
      <c r="J104" s="10">
        <v>628601.5</v>
      </c>
      <c r="K104" s="11">
        <v>23.714332800669421</v>
      </c>
      <c r="L104" s="10">
        <v>771804.10000000009</v>
      </c>
      <c r="M104" s="11">
        <v>25.005490819496806</v>
      </c>
      <c r="N104" s="10">
        <v>382172.6</v>
      </c>
      <c r="O104" s="11">
        <v>20.163771832412891</v>
      </c>
      <c r="P104" s="10">
        <v>215994.90000000002</v>
      </c>
      <c r="Q104" s="11">
        <v>14.626531154207806</v>
      </c>
      <c r="R104" s="10">
        <v>165054.79999999999</v>
      </c>
      <c r="S104" s="11">
        <v>26.171469863342359</v>
      </c>
      <c r="U104" s="10">
        <f t="shared" si="4"/>
        <v>1861475.5</v>
      </c>
      <c r="V104" s="11">
        <f t="shared" si="5"/>
        <v>24.495243190683951</v>
      </c>
      <c r="W104" s="10">
        <f t="shared" si="6"/>
        <v>598167.5</v>
      </c>
      <c r="X104" s="11">
        <f t="shared" si="7"/>
        <v>18.164305551538654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22.684081004232567</v>
      </c>
      <c r="F105" s="10">
        <v>153279</v>
      </c>
      <c r="G105" s="11">
        <v>21.62429538945322</v>
      </c>
      <c r="H105" s="10">
        <v>433316.80000000005</v>
      </c>
      <c r="I105" s="11">
        <v>23.171802494156697</v>
      </c>
      <c r="J105" s="10">
        <v>654855.69999999995</v>
      </c>
      <c r="K105" s="11">
        <v>23.824529437553952</v>
      </c>
      <c r="L105" s="10">
        <v>824284.20000000007</v>
      </c>
      <c r="M105" s="11">
        <v>24.43082092681141</v>
      </c>
      <c r="N105" s="10">
        <v>376587.70000000007</v>
      </c>
      <c r="O105" s="11">
        <v>19.853189044676714</v>
      </c>
      <c r="P105" s="10">
        <v>232564.59999999998</v>
      </c>
      <c r="Q105" s="11">
        <v>14.689228700326707</v>
      </c>
      <c r="R105" s="10">
        <v>167839.99999999997</v>
      </c>
      <c r="S105" s="11">
        <v>26.794331285748328</v>
      </c>
      <c r="U105" s="10">
        <f t="shared" si="4"/>
        <v>2065735.7000000002</v>
      </c>
      <c r="V105" s="11">
        <f t="shared" si="5"/>
        <v>23.76627865074898</v>
      </c>
      <c r="W105" s="10">
        <f t="shared" si="6"/>
        <v>609152.30000000005</v>
      </c>
      <c r="X105" s="11">
        <f t="shared" si="7"/>
        <v>17.881671623007911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161752.30000000002</v>
      </c>
      <c r="G106" s="15">
        <v>22.205426816187476</v>
      </c>
      <c r="H106" s="14">
        <v>481340.69999999995</v>
      </c>
      <c r="I106" s="15">
        <v>22.756216484498399</v>
      </c>
      <c r="J106" s="14">
        <v>628954.99999999988</v>
      </c>
      <c r="K106" s="15">
        <v>23.186829246925456</v>
      </c>
      <c r="L106" s="14">
        <v>860654.10000000009</v>
      </c>
      <c r="M106" s="15">
        <v>24.504281416889771</v>
      </c>
      <c r="N106" s="14">
        <v>384415.89999999997</v>
      </c>
      <c r="O106" s="15">
        <v>19.829761029655643</v>
      </c>
      <c r="P106" s="14">
        <v>244346.30000000002</v>
      </c>
      <c r="Q106" s="15">
        <v>14.65324465727535</v>
      </c>
      <c r="R106" s="14">
        <v>133086.39999999999</v>
      </c>
      <c r="S106" s="15">
        <v>23.109595879068031</v>
      </c>
      <c r="U106" s="14">
        <f t="shared" si="4"/>
        <v>2132702.1</v>
      </c>
      <c r="V106" s="15">
        <f t="shared" si="5"/>
        <v>23.546867839629353</v>
      </c>
      <c r="W106" s="14">
        <f t="shared" si="6"/>
        <v>628762.19999999995</v>
      </c>
      <c r="X106" s="15">
        <f t="shared" si="7"/>
        <v>17.818090126919209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211349.5</v>
      </c>
      <c r="G107" s="13">
        <v>22.136301793947943</v>
      </c>
      <c r="H107" s="12">
        <v>391421.80000000005</v>
      </c>
      <c r="I107" s="13">
        <v>23.919963612144237</v>
      </c>
      <c r="J107" s="12">
        <v>595603.39999999991</v>
      </c>
      <c r="K107" s="13">
        <v>23.599170689757646</v>
      </c>
      <c r="L107" s="12">
        <v>919986.7</v>
      </c>
      <c r="M107" s="13">
        <v>23.504378241555013</v>
      </c>
      <c r="N107" s="12">
        <v>366214.3</v>
      </c>
      <c r="O107" s="13">
        <v>19.522676285442703</v>
      </c>
      <c r="P107" s="12">
        <v>223422.69999999998</v>
      </c>
      <c r="Q107" s="13">
        <v>14.790128281504069</v>
      </c>
      <c r="R107" s="12">
        <v>138300.09999999998</v>
      </c>
      <c r="S107" s="13">
        <v>26.735272830605336</v>
      </c>
      <c r="U107" s="12">
        <f t="shared" si="4"/>
        <v>2118361.4</v>
      </c>
      <c r="V107" s="13">
        <f t="shared" si="5"/>
        <v>23.47132703749228</v>
      </c>
      <c r="W107" s="12">
        <f t="shared" si="6"/>
        <v>589637</v>
      </c>
      <c r="X107" s="13">
        <f t="shared" si="7"/>
        <v>17.729439678988935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193380.80000000002</v>
      </c>
      <c r="G108" s="11">
        <v>22.584219307190793</v>
      </c>
      <c r="H108" s="10">
        <v>444088.3</v>
      </c>
      <c r="I108" s="11">
        <v>22.57316888330541</v>
      </c>
      <c r="J108" s="10">
        <v>564133.49999999988</v>
      </c>
      <c r="K108" s="11">
        <v>23.814967272817523</v>
      </c>
      <c r="L108" s="10">
        <v>982749.9</v>
      </c>
      <c r="M108" s="11">
        <v>23.562791527122009</v>
      </c>
      <c r="N108" s="10">
        <v>406105.1</v>
      </c>
      <c r="O108" s="11">
        <v>19.823886863277512</v>
      </c>
      <c r="P108" s="10">
        <v>265224.7</v>
      </c>
      <c r="Q108" s="11">
        <v>14.641933334263364</v>
      </c>
      <c r="R108" s="10">
        <v>137524.6</v>
      </c>
      <c r="S108" s="11">
        <v>27.078481428049962</v>
      </c>
      <c r="U108" s="10">
        <f t="shared" si="4"/>
        <v>2184352.5</v>
      </c>
      <c r="V108" s="11">
        <f t="shared" si="5"/>
        <v>23.340091147834428</v>
      </c>
      <c r="W108" s="10">
        <f t="shared" si="6"/>
        <v>671329.8</v>
      </c>
      <c r="X108" s="11">
        <f t="shared" si="7"/>
        <v>17.776633679899209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192558</v>
      </c>
      <c r="G109" s="11">
        <v>23.620586550545816</v>
      </c>
      <c r="H109" s="10">
        <v>500834.1</v>
      </c>
      <c r="I109" s="11">
        <v>22.058253211991758</v>
      </c>
      <c r="J109" s="10">
        <v>558136.4</v>
      </c>
      <c r="K109" s="11">
        <v>23.337270656420188</v>
      </c>
      <c r="L109" s="10">
        <v>1230594.3999999999</v>
      </c>
      <c r="M109" s="11">
        <v>22.600186906425055</v>
      </c>
      <c r="N109" s="10">
        <v>459066.19999999995</v>
      </c>
      <c r="O109" s="11">
        <v>19.167330962288229</v>
      </c>
      <c r="P109" s="10">
        <v>254995</v>
      </c>
      <c r="Q109" s="11">
        <v>15.548307147198965</v>
      </c>
      <c r="R109" s="10">
        <v>140928.79999999999</v>
      </c>
      <c r="S109" s="11">
        <v>27.263065753770707</v>
      </c>
      <c r="U109" s="10">
        <f t="shared" si="4"/>
        <v>2482122.9</v>
      </c>
      <c r="V109" s="11">
        <f t="shared" si="5"/>
        <v>22.73574043251444</v>
      </c>
      <c r="W109" s="10">
        <f t="shared" si="6"/>
        <v>714061.2</v>
      </c>
      <c r="X109" s="11">
        <f t="shared" si="7"/>
        <v>17.874958574979289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253398.59999999998</v>
      </c>
      <c r="G110" s="11">
        <v>21.283407887809958</v>
      </c>
      <c r="H110" s="10">
        <v>482157.89999999997</v>
      </c>
      <c r="I110" s="11">
        <v>22.277043675941012</v>
      </c>
      <c r="J110" s="10">
        <v>568973.89999999991</v>
      </c>
      <c r="K110" s="11">
        <v>23.250421340943756</v>
      </c>
      <c r="L110" s="10">
        <v>1313732.8</v>
      </c>
      <c r="M110" s="11">
        <v>22.043458684292574</v>
      </c>
      <c r="N110" s="10">
        <v>545027.80000000005</v>
      </c>
      <c r="O110" s="11">
        <v>19.149054894080628</v>
      </c>
      <c r="P110" s="10">
        <v>259682.39999999997</v>
      </c>
      <c r="Q110" s="11">
        <v>15.599601790494852</v>
      </c>
      <c r="R110" s="10">
        <v>147388.9</v>
      </c>
      <c r="S110" s="11">
        <v>25.495695313554826</v>
      </c>
      <c r="U110" s="10">
        <f t="shared" si="4"/>
        <v>2618263.2000000002</v>
      </c>
      <c r="V110" s="11">
        <f t="shared" si="5"/>
        <v>22.275199821393048</v>
      </c>
      <c r="W110" s="10">
        <f t="shared" si="6"/>
        <v>804710.2</v>
      </c>
      <c r="X110" s="11">
        <f t="shared" si="7"/>
        <v>18.003635710097871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274049.89999999997</v>
      </c>
      <c r="G111" s="11">
        <v>20.520711421533083</v>
      </c>
      <c r="H111" s="10">
        <v>424915.8</v>
      </c>
      <c r="I111" s="11">
        <v>23.028840704440739</v>
      </c>
      <c r="J111" s="10">
        <v>653076.80000000005</v>
      </c>
      <c r="K111" s="11">
        <v>22.396847136508299</v>
      </c>
      <c r="L111" s="10">
        <v>1502496.7000000002</v>
      </c>
      <c r="M111" s="11">
        <v>21.61390065083005</v>
      </c>
      <c r="N111" s="10">
        <v>636158.30000000005</v>
      </c>
      <c r="O111" s="11">
        <v>19.040400390908992</v>
      </c>
      <c r="P111" s="10">
        <v>261220.30000000002</v>
      </c>
      <c r="Q111" s="11">
        <v>15.471205840434303</v>
      </c>
      <c r="R111" s="10">
        <v>163857.9</v>
      </c>
      <c r="S111" s="11">
        <v>28.042266390573786</v>
      </c>
      <c r="U111" s="10">
        <f t="shared" si="4"/>
        <v>2854539.2</v>
      </c>
      <c r="V111" s="11">
        <f t="shared" si="5"/>
        <v>21.898698341224392</v>
      </c>
      <c r="W111" s="10">
        <f t="shared" si="6"/>
        <v>897378.60000000009</v>
      </c>
      <c r="X111" s="11">
        <f t="shared" si="7"/>
        <v>18.001434149421438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182330.69999999998</v>
      </c>
      <c r="G112" s="11">
        <v>23.660604730854438</v>
      </c>
      <c r="H112" s="10">
        <v>382043.1</v>
      </c>
      <c r="I112" s="11">
        <v>21.99774596897575</v>
      </c>
      <c r="J112" s="10">
        <v>747182.39999999991</v>
      </c>
      <c r="K112" s="11">
        <v>21.699873504782776</v>
      </c>
      <c r="L112" s="10">
        <v>1597813.5000000002</v>
      </c>
      <c r="M112" s="11">
        <v>21.548519359111683</v>
      </c>
      <c r="N112" s="10">
        <v>786660.10000000009</v>
      </c>
      <c r="O112" s="11">
        <v>19.190564895817136</v>
      </c>
      <c r="P112" s="10">
        <v>270281.2</v>
      </c>
      <c r="Q112" s="11">
        <v>15.570562443854774</v>
      </c>
      <c r="R112" s="10">
        <v>200315.9</v>
      </c>
      <c r="S112" s="11">
        <v>25.84288700497563</v>
      </c>
      <c r="U112" s="10">
        <f t="shared" si="4"/>
        <v>2909369.7</v>
      </c>
      <c r="V112" s="11">
        <f t="shared" si="5"/>
        <v>21.778744855973443</v>
      </c>
      <c r="W112" s="10">
        <f t="shared" si="6"/>
        <v>1056941.3</v>
      </c>
      <c r="X112" s="11">
        <f t="shared" si="7"/>
        <v>18.264857283938095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173838.4</v>
      </c>
      <c r="G113" s="11">
        <v>21.085422697171637</v>
      </c>
      <c r="H113" s="10">
        <v>526492.89999999991</v>
      </c>
      <c r="I113" s="11">
        <v>21.621047370249432</v>
      </c>
      <c r="J113" s="10">
        <v>712233.79999999993</v>
      </c>
      <c r="K113" s="11">
        <v>22.184552433484615</v>
      </c>
      <c r="L113" s="10">
        <v>1679534</v>
      </c>
      <c r="M113" s="11">
        <v>21.728821973237817</v>
      </c>
      <c r="N113" s="10">
        <v>807607.60000000009</v>
      </c>
      <c r="O113" s="11">
        <v>18.94802996158036</v>
      </c>
      <c r="P113" s="10">
        <v>321787.69999999995</v>
      </c>
      <c r="Q113" s="11">
        <v>15.295113766001622</v>
      </c>
      <c r="R113" s="10">
        <v>184266.8</v>
      </c>
      <c r="S113" s="11">
        <v>25.798843752645617</v>
      </c>
      <c r="U113" s="10">
        <f t="shared" si="4"/>
        <v>3092099.0999999996</v>
      </c>
      <c r="V113" s="11">
        <f t="shared" si="5"/>
        <v>21.779272029476672</v>
      </c>
      <c r="W113" s="10">
        <f t="shared" si="6"/>
        <v>1129395.3</v>
      </c>
      <c r="X113" s="11">
        <f t="shared" si="7"/>
        <v>17.907239814084587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228395.4</v>
      </c>
      <c r="G114" s="11">
        <v>20.97051944566309</v>
      </c>
      <c r="H114" s="10">
        <v>414255.80000000005</v>
      </c>
      <c r="I114" s="11">
        <v>23.057447381545408</v>
      </c>
      <c r="J114" s="10">
        <v>863553.5</v>
      </c>
      <c r="K114" s="11">
        <v>21.307543334605214</v>
      </c>
      <c r="L114" s="10">
        <v>1647619.8</v>
      </c>
      <c r="M114" s="11">
        <v>22.128211558273343</v>
      </c>
      <c r="N114" s="10">
        <v>875198.5</v>
      </c>
      <c r="O114" s="11">
        <v>18.931003872835706</v>
      </c>
      <c r="P114" s="10">
        <v>349653.69999999995</v>
      </c>
      <c r="Q114" s="11">
        <v>15.454679641599675</v>
      </c>
      <c r="R114" s="10">
        <v>202587.8</v>
      </c>
      <c r="S114" s="11">
        <v>22.837401615497082</v>
      </c>
      <c r="U114" s="10">
        <f t="shared" si="4"/>
        <v>3153824.5</v>
      </c>
      <c r="V114" s="11">
        <f t="shared" si="5"/>
        <v>21.941720160078663</v>
      </c>
      <c r="W114" s="10">
        <f t="shared" si="6"/>
        <v>1224852.2</v>
      </c>
      <c r="X114" s="11">
        <f t="shared" si="7"/>
        <v>17.93863138099438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259524.99999999997</v>
      </c>
      <c r="G115" s="11">
        <v>21.527706802812826</v>
      </c>
      <c r="H115" s="10">
        <v>409656.7</v>
      </c>
      <c r="I115" s="11">
        <v>22.998853791479544</v>
      </c>
      <c r="J115" s="10">
        <v>884609.7</v>
      </c>
      <c r="K115" s="11">
        <v>21.382277625940574</v>
      </c>
      <c r="L115" s="10">
        <v>1755521.2000000002</v>
      </c>
      <c r="M115" s="11">
        <v>21.832008233794042</v>
      </c>
      <c r="N115" s="10">
        <v>959666.79999999993</v>
      </c>
      <c r="O115" s="11">
        <v>18.970048479326358</v>
      </c>
      <c r="P115" s="10">
        <v>435602</v>
      </c>
      <c r="Q115" s="11">
        <v>15.330454102598241</v>
      </c>
      <c r="R115" s="10">
        <v>194372.59999999998</v>
      </c>
      <c r="S115" s="11">
        <v>23.612548476482797</v>
      </c>
      <c r="U115" s="10">
        <f t="shared" si="4"/>
        <v>3309312.6</v>
      </c>
      <c r="V115" s="11">
        <f t="shared" si="5"/>
        <v>21.832369702698983</v>
      </c>
      <c r="W115" s="10">
        <f t="shared" si="6"/>
        <v>1395268.7999999998</v>
      </c>
      <c r="X115" s="11">
        <f t="shared" si="7"/>
        <v>17.833769513085933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154027.6</v>
      </c>
      <c r="G116" s="11">
        <v>23.980644144296217</v>
      </c>
      <c r="H116" s="10">
        <v>517823.49999999994</v>
      </c>
      <c r="I116" s="11">
        <v>21.245667477431979</v>
      </c>
      <c r="J116" s="10">
        <v>984023.5</v>
      </c>
      <c r="K116" s="11">
        <v>21.295189162657199</v>
      </c>
      <c r="L116" s="10">
        <v>1759489.4</v>
      </c>
      <c r="M116" s="11">
        <v>21.820462482467924</v>
      </c>
      <c r="N116" s="10">
        <v>985975.8</v>
      </c>
      <c r="O116" s="11">
        <v>19.105745544667524</v>
      </c>
      <c r="P116" s="10">
        <v>503021.60000000003</v>
      </c>
      <c r="Q116" s="11">
        <v>15.185350080394162</v>
      </c>
      <c r="R116" s="10">
        <v>174189.40000000002</v>
      </c>
      <c r="S116" s="11">
        <v>23.776097759105895</v>
      </c>
      <c r="U116" s="10">
        <f t="shared" si="4"/>
        <v>3415364</v>
      </c>
      <c r="V116" s="11">
        <f t="shared" si="5"/>
        <v>21.679395218489155</v>
      </c>
      <c r="W116" s="10">
        <f t="shared" si="6"/>
        <v>1488997.4000000001</v>
      </c>
      <c r="X116" s="11">
        <f t="shared" si="7"/>
        <v>17.781335173587273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274751.8</v>
      </c>
      <c r="G117" s="11">
        <v>21.201947040929305</v>
      </c>
      <c r="H117" s="10">
        <v>579795.99999999988</v>
      </c>
      <c r="I117" s="11">
        <v>21.268964106340849</v>
      </c>
      <c r="J117" s="10">
        <v>1119792.6000000001</v>
      </c>
      <c r="K117" s="11">
        <v>20.646743282640017</v>
      </c>
      <c r="L117" s="10">
        <v>1661653.7</v>
      </c>
      <c r="M117" s="11">
        <v>22.219683748785926</v>
      </c>
      <c r="N117" s="10">
        <v>950228.00000000012</v>
      </c>
      <c r="O117" s="11">
        <v>19.265406814995981</v>
      </c>
      <c r="P117" s="10">
        <v>527100.1</v>
      </c>
      <c r="Q117" s="11">
        <v>15.163107732288422</v>
      </c>
      <c r="R117" s="10">
        <v>172399.5</v>
      </c>
      <c r="S117" s="11">
        <v>22.064102448092942</v>
      </c>
      <c r="U117" s="10">
        <f t="shared" si="4"/>
        <v>3635994.0999999996</v>
      </c>
      <c r="V117" s="11">
        <f t="shared" si="5"/>
        <v>21.50675202745791</v>
      </c>
      <c r="W117" s="10">
        <f t="shared" si="6"/>
        <v>1477328.1</v>
      </c>
      <c r="X117" s="11">
        <f t="shared" si="7"/>
        <v>17.80173584256605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187456.19999999998</v>
      </c>
      <c r="G118" s="15">
        <v>23.665275013576498</v>
      </c>
      <c r="H118" s="14">
        <v>836633.79999999993</v>
      </c>
      <c r="I118" s="15">
        <v>17.754677796904684</v>
      </c>
      <c r="J118" s="14">
        <v>1249085.9000000001</v>
      </c>
      <c r="K118" s="15">
        <v>20.506927819776053</v>
      </c>
      <c r="L118" s="14">
        <v>1760356.2000000002</v>
      </c>
      <c r="M118" s="15">
        <v>21.879069236669263</v>
      </c>
      <c r="N118" s="14">
        <v>1013030.5</v>
      </c>
      <c r="O118" s="15">
        <v>18.53821424428979</v>
      </c>
      <c r="P118" s="14">
        <v>580585.1</v>
      </c>
      <c r="Q118" s="15">
        <v>15.247425114767843</v>
      </c>
      <c r="R118" s="14">
        <v>178191.7</v>
      </c>
      <c r="S118" s="15">
        <v>22.933878716012025</v>
      </c>
      <c r="U118" s="14">
        <f t="shared" si="4"/>
        <v>4033532.1</v>
      </c>
      <c r="V118" s="15">
        <f t="shared" si="5"/>
        <v>20.681683840324467</v>
      </c>
      <c r="W118" s="14">
        <f t="shared" si="6"/>
        <v>1593615.6</v>
      </c>
      <c r="X118" s="15">
        <f t="shared" si="7"/>
        <v>17.339315880190938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415820.10000000003</v>
      </c>
      <c r="G119" s="13">
        <v>15.316400188446883</v>
      </c>
      <c r="H119" s="12">
        <v>615245.6</v>
      </c>
      <c r="I119" s="13">
        <v>20.731824963884346</v>
      </c>
      <c r="J119" s="12">
        <v>1226110.4999999998</v>
      </c>
      <c r="K119" s="13">
        <v>20.700775264545893</v>
      </c>
      <c r="L119" s="12">
        <v>1663561.3</v>
      </c>
      <c r="M119" s="13">
        <v>22.32163927533059</v>
      </c>
      <c r="N119" s="12">
        <v>938483.3</v>
      </c>
      <c r="O119" s="13">
        <v>18.534229378402369</v>
      </c>
      <c r="P119" s="12">
        <v>594873.20000000007</v>
      </c>
      <c r="Q119" s="13">
        <v>15.223174990905626</v>
      </c>
      <c r="R119" s="12">
        <v>206347.1</v>
      </c>
      <c r="S119" s="13">
        <v>27.273047423491775</v>
      </c>
      <c r="U119" s="12">
        <f t="shared" si="4"/>
        <v>3920737.5</v>
      </c>
      <c r="V119" s="13">
        <f t="shared" si="5"/>
        <v>20.822328530792998</v>
      </c>
      <c r="W119" s="12">
        <f t="shared" si="6"/>
        <v>1533356.5</v>
      </c>
      <c r="X119" s="13">
        <f t="shared" si="7"/>
        <v>17.249689534690731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478610.19999999995</v>
      </c>
      <c r="G120" s="11">
        <v>15.964686893426007</v>
      </c>
      <c r="H120" s="10">
        <v>760736.70000000007</v>
      </c>
      <c r="I120" s="11">
        <v>20.2100868973457</v>
      </c>
      <c r="J120" s="10">
        <v>1031745.3</v>
      </c>
      <c r="K120" s="11">
        <v>21.337277421084448</v>
      </c>
      <c r="L120" s="10">
        <v>1733606</v>
      </c>
      <c r="M120" s="11">
        <v>22.400893332741116</v>
      </c>
      <c r="N120" s="10">
        <v>1055662.3</v>
      </c>
      <c r="O120" s="11">
        <v>18.672934249901694</v>
      </c>
      <c r="P120" s="10">
        <v>594639.69999999995</v>
      </c>
      <c r="Q120" s="11">
        <v>15.300645135196989</v>
      </c>
      <c r="R120" s="10">
        <v>204056.80000000002</v>
      </c>
      <c r="S120" s="11">
        <v>30.403666145896633</v>
      </c>
      <c r="U120" s="10">
        <f t="shared" si="4"/>
        <v>4004698.2</v>
      </c>
      <c r="V120" s="11">
        <f t="shared" si="5"/>
        <v>20.941497059878319</v>
      </c>
      <c r="W120" s="10">
        <f t="shared" si="6"/>
        <v>1650302</v>
      </c>
      <c r="X120" s="11">
        <f t="shared" si="7"/>
        <v>17.457825144125131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409030</v>
      </c>
      <c r="G121" s="11">
        <v>17.715930633449872</v>
      </c>
      <c r="H121" s="10">
        <v>785564.7</v>
      </c>
      <c r="I121" s="11">
        <v>20.479364147854405</v>
      </c>
      <c r="J121" s="10">
        <v>1081201.2</v>
      </c>
      <c r="K121" s="11">
        <v>20.26142185839231</v>
      </c>
      <c r="L121" s="10">
        <v>1834393.7999999998</v>
      </c>
      <c r="M121" s="11">
        <v>22.198831553508295</v>
      </c>
      <c r="N121" s="10">
        <v>1076691.2</v>
      </c>
      <c r="O121" s="11">
        <v>18.751643589173948</v>
      </c>
      <c r="P121" s="10">
        <v>593586.5</v>
      </c>
      <c r="Q121" s="11">
        <v>15.141720839338499</v>
      </c>
      <c r="R121" s="10">
        <v>226739.8</v>
      </c>
      <c r="S121" s="11">
        <v>35.599866423980288</v>
      </c>
      <c r="U121" s="10">
        <f t="shared" si="4"/>
        <v>4110189.6999999997</v>
      </c>
      <c r="V121" s="11">
        <f t="shared" si="5"/>
        <v>20.914432551860074</v>
      </c>
      <c r="W121" s="10">
        <f t="shared" si="6"/>
        <v>1670277.7</v>
      </c>
      <c r="X121" s="11">
        <f t="shared" si="7"/>
        <v>17.468742302552446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479032.7</v>
      </c>
      <c r="G122" s="11">
        <v>18.491220300827059</v>
      </c>
      <c r="H122" s="10">
        <v>841527.8</v>
      </c>
      <c r="I122" s="11">
        <v>19.235848902436736</v>
      </c>
      <c r="J122" s="10">
        <v>945060.5</v>
      </c>
      <c r="K122" s="11">
        <v>20.776748269555231</v>
      </c>
      <c r="L122" s="10">
        <v>1771289</v>
      </c>
      <c r="M122" s="11">
        <v>22.197946568290103</v>
      </c>
      <c r="N122" s="10">
        <v>1084248.5000000002</v>
      </c>
      <c r="O122" s="11">
        <v>18.721130455794963</v>
      </c>
      <c r="P122" s="10">
        <v>591971.19999999995</v>
      </c>
      <c r="Q122" s="11">
        <v>15.042505659059094</v>
      </c>
      <c r="R122" s="10">
        <v>268330.8</v>
      </c>
      <c r="S122" s="11">
        <v>40.246058000050674</v>
      </c>
      <c r="U122" s="10">
        <f t="shared" si="4"/>
        <v>4036910</v>
      </c>
      <c r="V122" s="11">
        <f t="shared" si="5"/>
        <v>20.807910872920136</v>
      </c>
      <c r="W122" s="10">
        <f t="shared" si="6"/>
        <v>1676219.7000000002</v>
      </c>
      <c r="X122" s="11">
        <f t="shared" si="7"/>
        <v>17.421992917157581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455997.39999999997</v>
      </c>
      <c r="G123" s="11">
        <v>18.580895937125955</v>
      </c>
      <c r="H123" s="10">
        <v>819149.3</v>
      </c>
      <c r="I123" s="11">
        <v>17.722747735974377</v>
      </c>
      <c r="J123" s="10">
        <v>948284.3</v>
      </c>
      <c r="K123" s="11">
        <v>21.983886812214436</v>
      </c>
      <c r="L123" s="10">
        <v>1778303.9</v>
      </c>
      <c r="M123" s="11">
        <v>22.123565481692985</v>
      </c>
      <c r="N123" s="10">
        <v>1064989.3999999999</v>
      </c>
      <c r="O123" s="11">
        <v>18.805988721577879</v>
      </c>
      <c r="P123" s="10">
        <v>641300.69999999984</v>
      </c>
      <c r="Q123" s="11">
        <v>15.230367708939042</v>
      </c>
      <c r="R123" s="10">
        <v>310753.50000000006</v>
      </c>
      <c r="S123" s="11">
        <v>44.573086729513896</v>
      </c>
      <c r="U123" s="10">
        <f t="shared" si="4"/>
        <v>4001734.9</v>
      </c>
      <c r="V123" s="11">
        <f t="shared" si="5"/>
        <v>20.78593815247482</v>
      </c>
      <c r="W123" s="10">
        <f t="shared" si="6"/>
        <v>1706290.0999999996</v>
      </c>
      <c r="X123" s="11">
        <f t="shared" si="7"/>
        <v>17.46210923804809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510604.4</v>
      </c>
      <c r="G124" s="11">
        <v>15.888043751679385</v>
      </c>
      <c r="H124" s="10">
        <v>675744.6</v>
      </c>
      <c r="I124" s="11">
        <v>20.055236985985534</v>
      </c>
      <c r="J124" s="10">
        <v>1166024</v>
      </c>
      <c r="K124" s="11">
        <v>21.07495440316838</v>
      </c>
      <c r="L124" s="10">
        <v>1770340.8</v>
      </c>
      <c r="M124" s="11">
        <v>22.327721181142071</v>
      </c>
      <c r="N124" s="10">
        <v>1213373.2</v>
      </c>
      <c r="O124" s="11">
        <v>18.814794439995875</v>
      </c>
      <c r="P124" s="10">
        <v>573198.5</v>
      </c>
      <c r="Q124" s="11">
        <v>15.068331077279515</v>
      </c>
      <c r="R124" s="10">
        <v>305383.2</v>
      </c>
      <c r="S124" s="11">
        <v>43.232248172132579</v>
      </c>
      <c r="U124" s="10">
        <f t="shared" si="4"/>
        <v>4122713.8</v>
      </c>
      <c r="V124" s="11">
        <f t="shared" si="5"/>
        <v>20.803360532327034</v>
      </c>
      <c r="W124" s="10">
        <f t="shared" si="6"/>
        <v>1786571.7</v>
      </c>
      <c r="X124" s="11">
        <f t="shared" si="7"/>
        <v>17.612789964153134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415637</v>
      </c>
      <c r="G125" s="11">
        <v>15.876848040477629</v>
      </c>
      <c r="H125" s="10">
        <v>634177.1</v>
      </c>
      <c r="I125" s="11">
        <v>21.257614719926021</v>
      </c>
      <c r="J125" s="10">
        <v>1169226.3999999999</v>
      </c>
      <c r="K125" s="11">
        <v>21.32437898425832</v>
      </c>
      <c r="L125" s="10">
        <v>1938419.7</v>
      </c>
      <c r="M125" s="11">
        <v>21.454026986518972</v>
      </c>
      <c r="N125" s="10">
        <v>1358152.3</v>
      </c>
      <c r="O125" s="11">
        <v>18.818818230473845</v>
      </c>
      <c r="P125" s="10">
        <v>585213.1</v>
      </c>
      <c r="Q125" s="11">
        <v>15.069221700607866</v>
      </c>
      <c r="R125" s="10">
        <v>290482.59999999998</v>
      </c>
      <c r="S125" s="11">
        <v>47.689451158176063</v>
      </c>
      <c r="U125" s="10">
        <f t="shared" si="4"/>
        <v>4157460.2</v>
      </c>
      <c r="V125" s="11">
        <f t="shared" si="5"/>
        <v>20.830033050466724</v>
      </c>
      <c r="W125" s="10">
        <f t="shared" si="6"/>
        <v>1943365.4</v>
      </c>
      <c r="X125" s="11">
        <f t="shared" si="7"/>
        <v>17.689687800863382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357602.1</v>
      </c>
      <c r="G126" s="11">
        <v>18.759825370153031</v>
      </c>
      <c r="H126" s="10">
        <v>707626.8</v>
      </c>
      <c r="I126" s="11">
        <v>20.927909105477632</v>
      </c>
      <c r="J126" s="10">
        <v>1335654.8999999999</v>
      </c>
      <c r="K126" s="11">
        <v>20.101648360665624</v>
      </c>
      <c r="L126" s="10">
        <v>1929048.1</v>
      </c>
      <c r="M126" s="11">
        <v>21.978436554277732</v>
      </c>
      <c r="N126" s="10">
        <v>1408190.2</v>
      </c>
      <c r="O126" s="11">
        <v>18.847155511379075</v>
      </c>
      <c r="P126" s="10">
        <v>588770.80000000005</v>
      </c>
      <c r="Q126" s="11">
        <v>15.022471793777818</v>
      </c>
      <c r="R126" s="10">
        <v>297533.2</v>
      </c>
      <c r="S126" s="11">
        <v>42.908272710406763</v>
      </c>
      <c r="U126" s="10">
        <f t="shared" si="4"/>
        <v>4329931.9000000004</v>
      </c>
      <c r="V126" s="11">
        <f t="shared" si="5"/>
        <v>20.961999126591348</v>
      </c>
      <c r="W126" s="10">
        <f t="shared" si="6"/>
        <v>1996961</v>
      </c>
      <c r="X126" s="11">
        <f t="shared" si="7"/>
        <v>17.7195110094789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363272.9</v>
      </c>
      <c r="G127" s="11">
        <v>17.573582130679171</v>
      </c>
      <c r="H127" s="10">
        <v>840032.99999999988</v>
      </c>
      <c r="I127" s="11">
        <v>21.077986092213049</v>
      </c>
      <c r="J127" s="10">
        <v>1324383.6000000001</v>
      </c>
      <c r="K127" s="11">
        <v>19.54961689120886</v>
      </c>
      <c r="L127" s="10">
        <v>1936971.4</v>
      </c>
      <c r="M127" s="11">
        <v>22.63895562319609</v>
      </c>
      <c r="N127" s="10">
        <v>1492350.8</v>
      </c>
      <c r="O127" s="11">
        <v>18.901744321107351</v>
      </c>
      <c r="P127" s="10">
        <v>549497.20000000007</v>
      </c>
      <c r="Q127" s="11">
        <v>14.927151745268224</v>
      </c>
      <c r="R127" s="10">
        <v>293031.2</v>
      </c>
      <c r="S127" s="11">
        <v>43.052699907040633</v>
      </c>
      <c r="U127" s="10">
        <f t="shared" si="4"/>
        <v>4464660.9000000004</v>
      </c>
      <c r="V127" s="11">
        <f t="shared" si="5"/>
        <v>21.016693921816096</v>
      </c>
      <c r="W127" s="10">
        <f t="shared" si="6"/>
        <v>2041848</v>
      </c>
      <c r="X127" s="11">
        <f t="shared" si="7"/>
        <v>17.832111570988644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422654.5</v>
      </c>
      <c r="G128" s="11">
        <v>18.081443704018294</v>
      </c>
      <c r="H128" s="10">
        <v>729100.89999999991</v>
      </c>
      <c r="I128" s="11">
        <v>21.642700793538999</v>
      </c>
      <c r="J128" s="10">
        <v>1244154.8</v>
      </c>
      <c r="K128" s="11">
        <v>20.021560196528597</v>
      </c>
      <c r="L128" s="10">
        <v>2140044.6999999997</v>
      </c>
      <c r="M128" s="11">
        <v>22.230071608317338</v>
      </c>
      <c r="N128" s="10">
        <v>1599723.2</v>
      </c>
      <c r="O128" s="11">
        <v>19.143464650009452</v>
      </c>
      <c r="P128" s="10">
        <v>596000.69999999995</v>
      </c>
      <c r="Q128" s="11">
        <v>14.948629763354305</v>
      </c>
      <c r="R128" s="10">
        <v>312930.09999999998</v>
      </c>
      <c r="S128" s="11">
        <v>36.242327804196535</v>
      </c>
      <c r="U128" s="10">
        <f t="shared" si="4"/>
        <v>4535954.9000000004</v>
      </c>
      <c r="V128" s="11">
        <f t="shared" si="5"/>
        <v>21.143328237897599</v>
      </c>
      <c r="W128" s="10">
        <f t="shared" si="6"/>
        <v>2195723.9</v>
      </c>
      <c r="X128" s="11">
        <f t="shared" si="7"/>
        <v>18.004831268630817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522687.6</v>
      </c>
      <c r="G129" s="11">
        <v>18.657013698048317</v>
      </c>
      <c r="H129" s="10">
        <v>582912.6</v>
      </c>
      <c r="I129" s="11">
        <v>22.114622365342584</v>
      </c>
      <c r="J129" s="10">
        <v>1245416.7</v>
      </c>
      <c r="K129" s="11">
        <v>19.898177498342509</v>
      </c>
      <c r="L129" s="10">
        <v>2379356</v>
      </c>
      <c r="M129" s="11">
        <v>21.738442522222318</v>
      </c>
      <c r="N129" s="10">
        <v>1698424.8</v>
      </c>
      <c r="O129" s="11">
        <v>18.986431029641121</v>
      </c>
      <c r="P129" s="10">
        <v>655924.69999999995</v>
      </c>
      <c r="Q129" s="11">
        <v>14.891311467612059</v>
      </c>
      <c r="R129" s="10">
        <v>312849.40000000002</v>
      </c>
      <c r="S129" s="11">
        <v>37.938449861179208</v>
      </c>
      <c r="U129" s="10">
        <f t="shared" si="4"/>
        <v>4730372.9000000004</v>
      </c>
      <c r="V129" s="11">
        <f t="shared" si="5"/>
        <v>20.959805924793955</v>
      </c>
      <c r="W129" s="10">
        <f t="shared" si="6"/>
        <v>2354349.5</v>
      </c>
      <c r="X129" s="11">
        <f t="shared" si="7"/>
        <v>17.845525624480143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433509.5</v>
      </c>
      <c r="G130" s="15">
        <v>15.700199116743699</v>
      </c>
      <c r="H130" s="14">
        <v>704682.1</v>
      </c>
      <c r="I130" s="15">
        <v>19.976220220436986</v>
      </c>
      <c r="J130" s="14">
        <v>1222098.0999999999</v>
      </c>
      <c r="K130" s="15">
        <v>21.044506028607685</v>
      </c>
      <c r="L130" s="14">
        <v>2340825</v>
      </c>
      <c r="M130" s="15">
        <v>21.879670068031565</v>
      </c>
      <c r="N130" s="14">
        <v>1949882.8</v>
      </c>
      <c r="O130" s="15">
        <v>18.689508031969918</v>
      </c>
      <c r="P130" s="14">
        <v>745185.1</v>
      </c>
      <c r="Q130" s="15">
        <v>14.900284770857599</v>
      </c>
      <c r="R130" s="14">
        <v>315983.5</v>
      </c>
      <c r="S130" s="15">
        <v>39.315265474304844</v>
      </c>
      <c r="U130" s="14">
        <f t="shared" si="4"/>
        <v>4701114.7</v>
      </c>
      <c r="V130" s="15">
        <f t="shared" si="5"/>
        <v>20.807405487043315</v>
      </c>
      <c r="W130" s="14">
        <f t="shared" si="6"/>
        <v>2695067.9</v>
      </c>
      <c r="X130" s="15">
        <f t="shared" si="7"/>
        <v>17.641789451390071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386609.79999999993</v>
      </c>
      <c r="G131" s="13">
        <v>17.20512358196817</v>
      </c>
      <c r="H131" s="12">
        <v>654126.30000000005</v>
      </c>
      <c r="I131" s="13">
        <v>21.106997520203663</v>
      </c>
      <c r="J131" s="12">
        <v>1164815.7000000002</v>
      </c>
      <c r="K131" s="13">
        <v>21.255048821028073</v>
      </c>
      <c r="L131" s="12">
        <v>2363957.6999999997</v>
      </c>
      <c r="M131" s="13">
        <v>21.889649797879212</v>
      </c>
      <c r="N131" s="12">
        <v>2026039.4999999998</v>
      </c>
      <c r="O131" s="13">
        <v>18.429129208981365</v>
      </c>
      <c r="P131" s="12">
        <v>734749.6</v>
      </c>
      <c r="Q131" s="13">
        <v>14.905188051820648</v>
      </c>
      <c r="R131" s="12">
        <v>411284.7</v>
      </c>
      <c r="S131" s="13">
        <v>34.403848536062739</v>
      </c>
      <c r="U131" s="12">
        <f t="shared" si="4"/>
        <v>4569509.5</v>
      </c>
      <c r="V131" s="13">
        <f t="shared" si="5"/>
        <v>21.21950558150716</v>
      </c>
      <c r="W131" s="12">
        <f t="shared" si="6"/>
        <v>2760789.0999999996</v>
      </c>
      <c r="X131" s="13">
        <f t="shared" si="7"/>
        <v>17.491276203242037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403826.7</v>
      </c>
      <c r="G132" s="11">
        <v>16.589773204693994</v>
      </c>
      <c r="H132" s="10">
        <v>678851.3</v>
      </c>
      <c r="I132" s="11">
        <v>20.718293966587382</v>
      </c>
      <c r="J132" s="10">
        <v>1183370.3999999999</v>
      </c>
      <c r="K132" s="11">
        <v>21.770443818773909</v>
      </c>
      <c r="L132" s="10">
        <v>2436250.4</v>
      </c>
      <c r="M132" s="11">
        <v>22.114045139202432</v>
      </c>
      <c r="N132" s="10">
        <v>2169215</v>
      </c>
      <c r="O132" s="11">
        <v>18.538520369350195</v>
      </c>
      <c r="P132" s="10">
        <v>743641.9</v>
      </c>
      <c r="Q132" s="11">
        <v>14.839944510926562</v>
      </c>
      <c r="R132" s="10">
        <v>388752.89999999997</v>
      </c>
      <c r="S132" s="11">
        <v>25.785452473795047</v>
      </c>
      <c r="U132" s="10">
        <f t="shared" si="4"/>
        <v>4702298.8</v>
      </c>
      <c r="V132" s="11">
        <f t="shared" si="5"/>
        <v>21.351659806475929</v>
      </c>
      <c r="W132" s="10">
        <f t="shared" si="6"/>
        <v>2912856.9</v>
      </c>
      <c r="X132" s="11">
        <f t="shared" si="7"/>
        <v>17.594287242534978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459387.80000000005</v>
      </c>
      <c r="G133" s="11">
        <v>14.68222062057373</v>
      </c>
      <c r="H133" s="10">
        <v>748226</v>
      </c>
      <c r="I133" s="11">
        <v>20.884480071529186</v>
      </c>
      <c r="J133" s="10">
        <v>1249241.0999999999</v>
      </c>
      <c r="K133" s="11">
        <v>21.187357030600417</v>
      </c>
      <c r="L133" s="10">
        <v>2472610.2000000002</v>
      </c>
      <c r="M133" s="11">
        <v>22.753586767538195</v>
      </c>
      <c r="N133" s="10">
        <v>2381971.7000000002</v>
      </c>
      <c r="O133" s="11">
        <v>18.63789079735918</v>
      </c>
      <c r="P133" s="10">
        <v>793385.90000000014</v>
      </c>
      <c r="Q133" s="11">
        <v>15.023331624623024</v>
      </c>
      <c r="R133" s="10">
        <v>388364.4</v>
      </c>
      <c r="S133" s="11">
        <v>26.917307278936995</v>
      </c>
      <c r="U133" s="10">
        <f t="shared" si="4"/>
        <v>4929465.0999999996</v>
      </c>
      <c r="V133" s="11">
        <f t="shared" si="5"/>
        <v>21.320774123545366</v>
      </c>
      <c r="W133" s="10">
        <f t="shared" si="6"/>
        <v>3175357.6000000006</v>
      </c>
      <c r="X133" s="11">
        <f t="shared" si="7"/>
        <v>17.73476723031132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495509.60000000003</v>
      </c>
      <c r="G134" s="11">
        <v>15.336778032151139</v>
      </c>
      <c r="H134" s="10">
        <v>823290.89999999991</v>
      </c>
      <c r="I134" s="11">
        <v>20.252544020588591</v>
      </c>
      <c r="J134" s="10">
        <v>1210583.5</v>
      </c>
      <c r="K134" s="11">
        <v>21.968799295546319</v>
      </c>
      <c r="L134" s="10">
        <v>2516588.6</v>
      </c>
      <c r="M134" s="11">
        <v>23.026038982692683</v>
      </c>
      <c r="N134" s="10">
        <v>2578446.7000000002</v>
      </c>
      <c r="O134" s="11">
        <v>18.677790059418328</v>
      </c>
      <c r="P134" s="10">
        <v>869251.2</v>
      </c>
      <c r="Q134" s="11">
        <v>14.905897179089312</v>
      </c>
      <c r="R134" s="10">
        <v>422949.6</v>
      </c>
      <c r="S134" s="11">
        <v>20.007634212208739</v>
      </c>
      <c r="U134" s="10">
        <f t="shared" si="4"/>
        <v>5045972.5999999996</v>
      </c>
      <c r="V134" s="11">
        <f t="shared" si="5"/>
        <v>21.564799834822725</v>
      </c>
      <c r="W134" s="10">
        <f t="shared" si="6"/>
        <v>3447697.9000000004</v>
      </c>
      <c r="X134" s="11">
        <f t="shared" si="7"/>
        <v>17.726801165496543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473317.6</v>
      </c>
      <c r="G135" s="11">
        <v>17.228558673922119</v>
      </c>
      <c r="H135" s="10">
        <v>627734.9</v>
      </c>
      <c r="I135" s="11">
        <v>21.499977801138673</v>
      </c>
      <c r="J135" s="10">
        <v>1304463.3</v>
      </c>
      <c r="K135" s="11">
        <v>20.810384492994164</v>
      </c>
      <c r="L135" s="10">
        <v>2503298.5</v>
      </c>
      <c r="M135" s="11">
        <v>23.393465799224508</v>
      </c>
      <c r="N135" s="10">
        <v>2727232.4</v>
      </c>
      <c r="O135" s="11">
        <v>18.853599399889795</v>
      </c>
      <c r="P135" s="10">
        <v>942645</v>
      </c>
      <c r="Q135" s="11">
        <v>15.007152834842383</v>
      </c>
      <c r="R135" s="10">
        <v>466998.99999999994</v>
      </c>
      <c r="S135" s="11">
        <v>19.562182880477256</v>
      </c>
      <c r="U135" s="10">
        <f t="shared" si="4"/>
        <v>4908814.3</v>
      </c>
      <c r="V135" s="11">
        <f t="shared" si="5"/>
        <v>21.870470254497103</v>
      </c>
      <c r="W135" s="10">
        <f t="shared" si="6"/>
        <v>3669877.4</v>
      </c>
      <c r="X135" s="11">
        <f t="shared" si="7"/>
        <v>17.865600830153074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298996.10000000003</v>
      </c>
      <c r="G136" s="11">
        <v>18.988538984287757</v>
      </c>
      <c r="H136" s="10">
        <v>730709.79999999993</v>
      </c>
      <c r="I136" s="11">
        <v>20.421747669184121</v>
      </c>
      <c r="J136" s="10">
        <v>1431069.7</v>
      </c>
      <c r="K136" s="11">
        <v>20.713957390055846</v>
      </c>
      <c r="L136" s="10">
        <v>2654811.8000000003</v>
      </c>
      <c r="M136" s="11">
        <v>22.683269154144945</v>
      </c>
      <c r="N136" s="10">
        <v>2671250.5</v>
      </c>
      <c r="O136" s="11">
        <v>19.19955223929766</v>
      </c>
      <c r="P136" s="10">
        <v>1060140.7</v>
      </c>
      <c r="Q136" s="11">
        <v>15.189457844604966</v>
      </c>
      <c r="R136" s="10">
        <v>468326.1</v>
      </c>
      <c r="S136" s="11">
        <v>19.188386316713938</v>
      </c>
      <c r="U136" s="10">
        <f t="shared" si="4"/>
        <v>5115587.4000000004</v>
      </c>
      <c r="V136" s="11">
        <f t="shared" si="5"/>
        <v>21.593375114068039</v>
      </c>
      <c r="W136" s="10">
        <f t="shared" si="6"/>
        <v>3731391.2</v>
      </c>
      <c r="X136" s="11">
        <f t="shared" si="7"/>
        <v>18.060228043363555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238925.7</v>
      </c>
      <c r="G137" s="11">
        <v>21.398252779002007</v>
      </c>
      <c r="H137" s="10">
        <v>825349.79999999993</v>
      </c>
      <c r="I137" s="11">
        <v>19.137843845118763</v>
      </c>
      <c r="J137" s="10">
        <v>1276685.6000000001</v>
      </c>
      <c r="K137" s="11">
        <v>21.341995362053115</v>
      </c>
      <c r="L137" s="10">
        <v>2673747.7999999998</v>
      </c>
      <c r="M137" s="11">
        <v>22.966714261532069</v>
      </c>
      <c r="N137" s="10">
        <v>2858040.4</v>
      </c>
      <c r="O137" s="11">
        <v>19.112301252284606</v>
      </c>
      <c r="P137" s="10">
        <v>1150529.5999999999</v>
      </c>
      <c r="Q137" s="11">
        <v>15.355291309323981</v>
      </c>
      <c r="R137" s="10">
        <v>425640.60000000003</v>
      </c>
      <c r="S137" s="11">
        <v>18.799700413917282</v>
      </c>
      <c r="U137" s="10">
        <f t="shared" si="4"/>
        <v>5014708.9000000004</v>
      </c>
      <c r="V137" s="11">
        <f t="shared" si="5"/>
        <v>21.848173080993792</v>
      </c>
      <c r="W137" s="10">
        <f t="shared" si="6"/>
        <v>4008570</v>
      </c>
      <c r="X137" s="11">
        <f t="shared" si="7"/>
        <v>18.033973782171696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232618.49999999997</v>
      </c>
      <c r="G138" s="11">
        <v>21.77875094629189</v>
      </c>
      <c r="H138" s="10">
        <v>774125.1</v>
      </c>
      <c r="I138" s="11">
        <v>19.567476022932212</v>
      </c>
      <c r="J138" s="10">
        <v>1229541.8999999999</v>
      </c>
      <c r="K138" s="11">
        <v>21.69014783798746</v>
      </c>
      <c r="L138" s="10">
        <v>2626754</v>
      </c>
      <c r="M138" s="11">
        <v>23.247018428067484</v>
      </c>
      <c r="N138" s="10">
        <v>3102071.7</v>
      </c>
      <c r="O138" s="11">
        <v>19.009861021265245</v>
      </c>
      <c r="P138" s="10">
        <v>1307687.9000000001</v>
      </c>
      <c r="Q138" s="11">
        <v>15.351531210925787</v>
      </c>
      <c r="R138" s="10">
        <v>405245.30000000005</v>
      </c>
      <c r="S138" s="11">
        <v>18.812077082695343</v>
      </c>
      <c r="U138" s="10">
        <f t="shared" si="4"/>
        <v>4863039.5</v>
      </c>
      <c r="V138" s="11">
        <f t="shared" si="5"/>
        <v>22.197425897527662</v>
      </c>
      <c r="W138" s="10">
        <f t="shared" si="6"/>
        <v>4409759.6000000006</v>
      </c>
      <c r="X138" s="11">
        <f t="shared" si="7"/>
        <v>17.925005142230429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330180.3</v>
      </c>
      <c r="G139" s="11">
        <v>19.459319268896422</v>
      </c>
      <c r="H139" s="10">
        <v>837300.1</v>
      </c>
      <c r="I139" s="11">
        <v>19.102717591936269</v>
      </c>
      <c r="J139" s="10">
        <v>1122026.5</v>
      </c>
      <c r="K139" s="11">
        <v>22.818434797217357</v>
      </c>
      <c r="L139" s="10">
        <v>2698310.0999999996</v>
      </c>
      <c r="M139" s="11">
        <v>22.961386966605502</v>
      </c>
      <c r="N139" s="10">
        <v>3261456.5</v>
      </c>
      <c r="O139" s="11">
        <v>18.871076181147902</v>
      </c>
      <c r="P139" s="10">
        <v>1545681.3</v>
      </c>
      <c r="Q139" s="11">
        <v>15.33477694658013</v>
      </c>
      <c r="R139" s="10">
        <v>319392.7</v>
      </c>
      <c r="S139" s="11">
        <v>18.311667552201417</v>
      </c>
      <c r="U139" s="10">
        <f t="shared" si="4"/>
        <v>4987817</v>
      </c>
      <c r="V139" s="11">
        <f t="shared" si="5"/>
        <v>22.049650602056968</v>
      </c>
      <c r="W139" s="10">
        <f t="shared" si="6"/>
        <v>4807137.8</v>
      </c>
      <c r="X139" s="11">
        <f t="shared" si="7"/>
        <v>17.73401878327682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346520.69999999995</v>
      </c>
      <c r="G140" s="11">
        <v>17.970145399683197</v>
      </c>
      <c r="H140" s="10">
        <v>729467.4</v>
      </c>
      <c r="I140" s="11">
        <v>20.520052159973158</v>
      </c>
      <c r="J140" s="10">
        <v>1131968.5</v>
      </c>
      <c r="K140" s="11">
        <v>22.989973726300683</v>
      </c>
      <c r="L140" s="10">
        <v>2767061.8</v>
      </c>
      <c r="M140" s="11">
        <v>22.904480150027723</v>
      </c>
      <c r="N140" s="10">
        <v>3408494.2</v>
      </c>
      <c r="O140" s="11">
        <v>18.990607446244148</v>
      </c>
      <c r="P140" s="10">
        <v>1697298.7999999998</v>
      </c>
      <c r="Q140" s="11">
        <v>15.487506682971794</v>
      </c>
      <c r="R140" s="10">
        <v>318013.29999999993</v>
      </c>
      <c r="S140" s="11">
        <v>19.276380456414874</v>
      </c>
      <c r="U140" s="10">
        <f t="shared" ref="U140:U203" si="8">F140+H140+J140+L140</f>
        <v>4975018.4000000004</v>
      </c>
      <c r="V140" s="11">
        <f t="shared" ref="V140:V203" si="9">(F140*G140+H140*I140+J140*K140+L140*M140)/(F140+H140+J140+L140)</f>
        <v>22.230626243713985</v>
      </c>
      <c r="W140" s="10">
        <f t="shared" ref="W140:W203" si="10">N140+P140</f>
        <v>5105793</v>
      </c>
      <c r="X140" s="11">
        <f t="shared" ref="X140:X203" si="11">(N140*O140+P140*Q140)/(N140+P140)</f>
        <v>17.826085358924654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405865.7</v>
      </c>
      <c r="G141" s="11">
        <v>18.588940435222774</v>
      </c>
      <c r="H141" s="10">
        <v>605833.69999999995</v>
      </c>
      <c r="I141" s="11">
        <v>21.790546511361118</v>
      </c>
      <c r="J141" s="10">
        <v>1178400.3999999999</v>
      </c>
      <c r="K141" s="11">
        <v>22.281541078058016</v>
      </c>
      <c r="L141" s="10">
        <v>2659339</v>
      </c>
      <c r="M141" s="11">
        <v>23.637659500349525</v>
      </c>
      <c r="N141" s="10">
        <v>3567545.8</v>
      </c>
      <c r="O141" s="11">
        <v>18.983563942192411</v>
      </c>
      <c r="P141" s="10">
        <v>1855771.7</v>
      </c>
      <c r="Q141" s="11">
        <v>15.615376562752845</v>
      </c>
      <c r="R141" s="10">
        <v>312611.5</v>
      </c>
      <c r="S141" s="11">
        <v>19.623934794465324</v>
      </c>
      <c r="U141" s="10">
        <f t="shared" si="8"/>
        <v>4849438.8</v>
      </c>
      <c r="V141" s="11">
        <f t="shared" si="9"/>
        <v>22.654825015422404</v>
      </c>
      <c r="W141" s="10">
        <f t="shared" si="10"/>
        <v>5423317.5</v>
      </c>
      <c r="X141" s="11">
        <f t="shared" si="11"/>
        <v>17.831024593526006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231028.39999999997</v>
      </c>
      <c r="G142" s="15">
        <v>21.791580796992932</v>
      </c>
      <c r="H142" s="14">
        <v>734703</v>
      </c>
      <c r="I142" s="15">
        <v>20.560130463602295</v>
      </c>
      <c r="J142" s="14">
        <v>1328556.2999999998</v>
      </c>
      <c r="K142" s="15">
        <v>21.587047206053658</v>
      </c>
      <c r="L142" s="14">
        <v>2761408.8000000003</v>
      </c>
      <c r="M142" s="15">
        <v>23.726737343634166</v>
      </c>
      <c r="N142" s="14">
        <v>3815532.5000000005</v>
      </c>
      <c r="O142" s="15">
        <v>19.016514364901898</v>
      </c>
      <c r="P142" s="14">
        <v>2154474.2000000002</v>
      </c>
      <c r="Q142" s="15">
        <v>15.609064092296851</v>
      </c>
      <c r="R142" s="14">
        <v>324618.60000000003</v>
      </c>
      <c r="S142" s="15">
        <v>17.481208849400502</v>
      </c>
      <c r="U142" s="14">
        <f t="shared" si="8"/>
        <v>5055696.5</v>
      </c>
      <c r="V142" s="15">
        <f t="shared" si="9"/>
        <v>22.615853708188379</v>
      </c>
      <c r="W142" s="14">
        <f t="shared" si="10"/>
        <v>5970006.7000000011</v>
      </c>
      <c r="X142" s="15">
        <f t="shared" si="11"/>
        <v>17.786823332878342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364661</v>
      </c>
      <c r="G143" s="13">
        <v>18.063910431880565</v>
      </c>
      <c r="H143" s="12">
        <v>695449.5</v>
      </c>
      <c r="I143" s="13">
        <v>21.220751131462453</v>
      </c>
      <c r="J143" s="12">
        <v>1313683.7</v>
      </c>
      <c r="K143" s="13">
        <v>21.340838554212091</v>
      </c>
      <c r="L143" s="12">
        <v>3135709.8000000003</v>
      </c>
      <c r="M143" s="13">
        <v>22.361387239342115</v>
      </c>
      <c r="N143" s="12">
        <v>5423515.4999999991</v>
      </c>
      <c r="O143" s="13">
        <v>17.754289692543516</v>
      </c>
      <c r="P143" s="12">
        <v>2583848.5</v>
      </c>
      <c r="Q143" s="13">
        <v>15.537527412307655</v>
      </c>
      <c r="R143" s="12">
        <v>330325.10000000003</v>
      </c>
      <c r="S143" s="13">
        <v>18.294155581879792</v>
      </c>
      <c r="U143" s="12">
        <f t="shared" si="8"/>
        <v>5509504</v>
      </c>
      <c r="V143" s="13">
        <f t="shared" si="9"/>
        <v>21.689628915234479</v>
      </c>
      <c r="W143" s="12">
        <f t="shared" si="10"/>
        <v>8007363.9999999991</v>
      </c>
      <c r="X143" s="13">
        <f t="shared" si="11"/>
        <v>17.038975902306927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301904.80000000005</v>
      </c>
      <c r="G144" s="11">
        <v>21.542111864402294</v>
      </c>
      <c r="H144" s="10">
        <v>782048.2</v>
      </c>
      <c r="I144" s="11">
        <v>19.899133816815894</v>
      </c>
      <c r="J144" s="10">
        <v>1347705.0999999999</v>
      </c>
      <c r="K144" s="11">
        <v>21.427869955378227</v>
      </c>
      <c r="L144" s="10">
        <v>3271746.3</v>
      </c>
      <c r="M144" s="11">
        <v>21.964449760973206</v>
      </c>
      <c r="N144" s="10">
        <v>5795629.1000000006</v>
      </c>
      <c r="O144" s="11">
        <v>17.985533716434684</v>
      </c>
      <c r="P144" s="10">
        <v>2819273.4</v>
      </c>
      <c r="Q144" s="11">
        <v>15.60376848623479</v>
      </c>
      <c r="R144" s="10">
        <v>327857.7</v>
      </c>
      <c r="S144" s="11">
        <v>18.94000191241506</v>
      </c>
      <c r="U144" s="10">
        <f t="shared" si="8"/>
        <v>5703404.3999999994</v>
      </c>
      <c r="V144" s="11">
        <f t="shared" si="9"/>
        <v>21.532105564003139</v>
      </c>
      <c r="W144" s="10">
        <f t="shared" si="10"/>
        <v>8614902.5</v>
      </c>
      <c r="X144" s="11">
        <f t="shared" si="11"/>
        <v>17.206088173255591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217644.5</v>
      </c>
      <c r="G145" s="11">
        <v>21.567071012591629</v>
      </c>
      <c r="H145" s="10">
        <v>1021108.0000000001</v>
      </c>
      <c r="I145" s="11">
        <v>18.746568553962948</v>
      </c>
      <c r="J145" s="10">
        <v>1216444.8</v>
      </c>
      <c r="K145" s="11">
        <v>22.074659694381531</v>
      </c>
      <c r="L145" s="10">
        <v>3303138.4000000004</v>
      </c>
      <c r="M145" s="11">
        <v>22.272794058523257</v>
      </c>
      <c r="N145" s="10">
        <v>6366895.7999999998</v>
      </c>
      <c r="O145" s="11">
        <v>18.076887170039758</v>
      </c>
      <c r="P145" s="10">
        <v>3206365.6</v>
      </c>
      <c r="Q145" s="11">
        <v>15.752450093963086</v>
      </c>
      <c r="R145" s="10">
        <v>329294.8</v>
      </c>
      <c r="S145" s="11">
        <v>18.846064228770079</v>
      </c>
      <c r="U145" s="10">
        <f t="shared" si="8"/>
        <v>5758335.7000000002</v>
      </c>
      <c r="V145" s="11">
        <f t="shared" si="9"/>
        <v>21.578969742420544</v>
      </c>
      <c r="W145" s="10">
        <f t="shared" si="10"/>
        <v>9573261.4000000004</v>
      </c>
      <c r="X145" s="11">
        <f t="shared" si="11"/>
        <v>17.298365121107008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447373.8</v>
      </c>
      <c r="G146" s="11">
        <v>17.433031540961942</v>
      </c>
      <c r="H146" s="10">
        <v>752961.1</v>
      </c>
      <c r="I146" s="11">
        <v>21.262645969360165</v>
      </c>
      <c r="J146" s="10">
        <v>1277070.9000000001</v>
      </c>
      <c r="K146" s="11">
        <v>22.239538191654042</v>
      </c>
      <c r="L146" s="10">
        <v>3317804.5</v>
      </c>
      <c r="M146" s="11">
        <v>22.274663451387809</v>
      </c>
      <c r="N146" s="10">
        <v>6759129.3999999994</v>
      </c>
      <c r="O146" s="11">
        <v>18.103044717267878</v>
      </c>
      <c r="P146" s="10">
        <v>3511652.4</v>
      </c>
      <c r="Q146" s="11">
        <v>15.804788444608015</v>
      </c>
      <c r="R146" s="10">
        <v>317710.39999999997</v>
      </c>
      <c r="S146" s="11">
        <v>18.75569677605769</v>
      </c>
      <c r="U146" s="10">
        <f t="shared" si="8"/>
        <v>5795210.2999999998</v>
      </c>
      <c r="V146" s="11">
        <f t="shared" si="9"/>
        <v>21.761673179142438</v>
      </c>
      <c r="W146" s="10">
        <f t="shared" si="10"/>
        <v>10270781.799999999</v>
      </c>
      <c r="X146" s="11">
        <f t="shared" si="11"/>
        <v>17.317254763507879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398055.3</v>
      </c>
      <c r="G147" s="11">
        <v>19.784966021052853</v>
      </c>
      <c r="H147" s="10">
        <v>676491.70000000007</v>
      </c>
      <c r="I147" s="11">
        <v>21.596584444421119</v>
      </c>
      <c r="J147" s="10">
        <v>1408093.3</v>
      </c>
      <c r="K147" s="11">
        <v>21.58887724485303</v>
      </c>
      <c r="L147" s="10">
        <v>3381504.5</v>
      </c>
      <c r="M147" s="11">
        <v>22.392868553627526</v>
      </c>
      <c r="N147" s="10">
        <v>7228464.2000000002</v>
      </c>
      <c r="O147" s="11">
        <v>18.302168872469476</v>
      </c>
      <c r="P147" s="10">
        <v>3814188.8</v>
      </c>
      <c r="Q147" s="11">
        <v>15.891408445486491</v>
      </c>
      <c r="R147" s="10">
        <v>417726.19999999995</v>
      </c>
      <c r="S147" s="11">
        <v>15.600240265034852</v>
      </c>
      <c r="U147" s="10">
        <f t="shared" si="8"/>
        <v>5864144.7999999998</v>
      </c>
      <c r="V147" s="11">
        <f t="shared" si="9"/>
        <v>21.930931837665398</v>
      </c>
      <c r="W147" s="10">
        <f t="shared" si="10"/>
        <v>11042653</v>
      </c>
      <c r="X147" s="11">
        <f t="shared" si="11"/>
        <v>17.469479896361857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260048.59999999998</v>
      </c>
      <c r="G148" s="11">
        <v>20.921257718749498</v>
      </c>
      <c r="H148" s="10">
        <v>709076.8</v>
      </c>
      <c r="I148" s="11">
        <v>21.704623152245279</v>
      </c>
      <c r="J148" s="10">
        <v>1514404.5999999999</v>
      </c>
      <c r="K148" s="11">
        <v>21.40949296575036</v>
      </c>
      <c r="L148" s="10">
        <v>3478111.3</v>
      </c>
      <c r="M148" s="11">
        <v>22.238453626254</v>
      </c>
      <c r="N148" s="10">
        <v>7904627.5999999996</v>
      </c>
      <c r="O148" s="11">
        <v>18.420011109062248</v>
      </c>
      <c r="P148" s="10">
        <v>4231232.3000000007</v>
      </c>
      <c r="Q148" s="11">
        <v>16.000728617996227</v>
      </c>
      <c r="R148" s="10">
        <v>343049.39999999997</v>
      </c>
      <c r="S148" s="11">
        <v>17.84613807807272</v>
      </c>
      <c r="U148" s="10">
        <f t="shared" si="8"/>
        <v>5961641.2999999998</v>
      </c>
      <c r="V148" s="11">
        <f t="shared" si="9"/>
        <v>21.906926871464073</v>
      </c>
      <c r="W148" s="10">
        <f t="shared" si="10"/>
        <v>12135859.9</v>
      </c>
      <c r="X148" s="11">
        <f t="shared" si="11"/>
        <v>17.576515361470186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201535.8</v>
      </c>
      <c r="G149" s="11">
        <v>21.970099570398911</v>
      </c>
      <c r="H149" s="10">
        <v>682657.3</v>
      </c>
      <c r="I149" s="11">
        <v>21.720730218515218</v>
      </c>
      <c r="J149" s="10">
        <v>1611597.2000000002</v>
      </c>
      <c r="K149" s="11">
        <v>21.329422512647707</v>
      </c>
      <c r="L149" s="10">
        <v>3570645.1999999997</v>
      </c>
      <c r="M149" s="11">
        <v>22.152077635996996</v>
      </c>
      <c r="N149" s="10">
        <v>8362973.7999999998</v>
      </c>
      <c r="O149" s="11">
        <v>18.516382152482649</v>
      </c>
      <c r="P149" s="10">
        <v>4684637.7</v>
      </c>
      <c r="Q149" s="11">
        <v>16.067132524677419</v>
      </c>
      <c r="R149" s="10">
        <v>322202.40000000002</v>
      </c>
      <c r="S149" s="11">
        <v>16.330326676647971</v>
      </c>
      <c r="U149" s="10">
        <f t="shared" si="8"/>
        <v>6066435.5</v>
      </c>
      <c r="V149" s="11">
        <f t="shared" si="9"/>
        <v>21.878947516708955</v>
      </c>
      <c r="W149" s="10">
        <f t="shared" si="10"/>
        <v>13047611.5</v>
      </c>
      <c r="X149" s="11">
        <f t="shared" si="11"/>
        <v>17.63699919851231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276846.70000000007</v>
      </c>
      <c r="G150" s="11">
        <v>20.581864941861326</v>
      </c>
      <c r="H150" s="10">
        <v>724921.70000000007</v>
      </c>
      <c r="I150" s="11">
        <v>21.553147337153788</v>
      </c>
      <c r="J150" s="10">
        <v>1561072.4</v>
      </c>
      <c r="K150" s="11">
        <v>21.508841988366456</v>
      </c>
      <c r="L150" s="10">
        <v>3598599.4</v>
      </c>
      <c r="M150" s="11">
        <v>22.040786327869675</v>
      </c>
      <c r="N150" s="10">
        <v>8719146.9000000004</v>
      </c>
      <c r="O150" s="11">
        <v>18.558638662344357</v>
      </c>
      <c r="P150" s="10">
        <v>5233851.7</v>
      </c>
      <c r="Q150" s="11">
        <v>16.117527639157217</v>
      </c>
      <c r="R150" s="10">
        <v>314712.30000000005</v>
      </c>
      <c r="S150" s="11">
        <v>17.652540183526344</v>
      </c>
      <c r="U150" s="10">
        <f t="shared" si="8"/>
        <v>6161440.1999999993</v>
      </c>
      <c r="V150" s="11">
        <f t="shared" si="9"/>
        <v>21.783086628999502</v>
      </c>
      <c r="W150" s="10">
        <f t="shared" si="10"/>
        <v>13952998.600000001</v>
      </c>
      <c r="X150" s="11">
        <f t="shared" si="11"/>
        <v>17.642963584544464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246345.50000000003</v>
      </c>
      <c r="G151" s="11">
        <v>21.770564012738216</v>
      </c>
      <c r="H151" s="10">
        <v>850013.89999999991</v>
      </c>
      <c r="I151" s="11">
        <v>21.356997325573147</v>
      </c>
      <c r="J151" s="10">
        <v>1520853.1</v>
      </c>
      <c r="K151" s="11">
        <v>21.546380154006986</v>
      </c>
      <c r="L151" s="10">
        <v>3521866.1</v>
      </c>
      <c r="M151" s="11">
        <v>21.888028459968986</v>
      </c>
      <c r="N151" s="10">
        <v>8786458.9999999981</v>
      </c>
      <c r="O151" s="11">
        <v>18.62151337677669</v>
      </c>
      <c r="P151" s="10">
        <v>5405874.6999999993</v>
      </c>
      <c r="Q151" s="11">
        <v>16.082538965988245</v>
      </c>
      <c r="R151" s="10">
        <v>268225.80000000005</v>
      </c>
      <c r="S151" s="11">
        <v>19.82902018001251</v>
      </c>
      <c r="U151" s="10">
        <f t="shared" si="8"/>
        <v>6139078.5999999996</v>
      </c>
      <c r="V151" s="11">
        <f t="shared" si="9"/>
        <v>21.725150993505764</v>
      </c>
      <c r="W151" s="10">
        <f t="shared" si="10"/>
        <v>14192333.699999997</v>
      </c>
      <c r="X151" s="11">
        <f t="shared" si="11"/>
        <v>17.654415377155342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331801.2</v>
      </c>
      <c r="G152" s="11">
        <v>20.578296097181081</v>
      </c>
      <c r="H152" s="10">
        <v>798751.4</v>
      </c>
      <c r="I152" s="11">
        <v>21.664789735579816</v>
      </c>
      <c r="J152" s="10">
        <v>1381849.7000000002</v>
      </c>
      <c r="K152" s="11">
        <v>21.917626068884346</v>
      </c>
      <c r="L152" s="10">
        <v>3444886.9999999995</v>
      </c>
      <c r="M152" s="11">
        <v>22.090703872434705</v>
      </c>
      <c r="N152" s="10">
        <v>8451541.3000000007</v>
      </c>
      <c r="O152" s="11">
        <v>18.754263757783448</v>
      </c>
      <c r="P152" s="10">
        <v>5151654.7</v>
      </c>
      <c r="Q152" s="11">
        <v>16.090540091710729</v>
      </c>
      <c r="R152" s="10">
        <v>236384.59999999998</v>
      </c>
      <c r="S152" s="11">
        <v>20.476848995239116</v>
      </c>
      <c r="U152" s="10">
        <f t="shared" si="8"/>
        <v>5957289.2999999998</v>
      </c>
      <c r="V152" s="11">
        <f t="shared" si="9"/>
        <v>21.909214325045454</v>
      </c>
      <c r="W152" s="10">
        <f t="shared" si="10"/>
        <v>13603196</v>
      </c>
      <c r="X152" s="11">
        <f t="shared" si="11"/>
        <v>17.745487250863693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258700.69999999998</v>
      </c>
      <c r="G153" s="11">
        <v>22.832820166315742</v>
      </c>
      <c r="H153" s="10">
        <v>769311.2</v>
      </c>
      <c r="I153" s="11">
        <v>21.676022185820258</v>
      </c>
      <c r="J153" s="10">
        <v>1402537.5</v>
      </c>
      <c r="K153" s="11">
        <v>22.13796955304225</v>
      </c>
      <c r="L153" s="10">
        <v>3668070.5</v>
      </c>
      <c r="M153" s="11">
        <v>22.161958978432931</v>
      </c>
      <c r="N153" s="10">
        <v>8555296</v>
      </c>
      <c r="O153" s="11">
        <v>18.859168586452181</v>
      </c>
      <c r="P153" s="10">
        <v>5003867.5999999996</v>
      </c>
      <c r="Q153" s="11">
        <v>16.1535013662232</v>
      </c>
      <c r="R153" s="10">
        <v>259325.19999999998</v>
      </c>
      <c r="S153" s="11">
        <v>20.898401555267284</v>
      </c>
      <c r="U153" s="10">
        <f t="shared" si="8"/>
        <v>6098619.9000000004</v>
      </c>
      <c r="V153" s="11">
        <f t="shared" si="9"/>
        <v>22.123601049804723</v>
      </c>
      <c r="W153" s="10">
        <f t="shared" si="10"/>
        <v>13559163.6</v>
      </c>
      <c r="X153" s="11">
        <f t="shared" si="11"/>
        <v>17.860670379698053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289049.7</v>
      </c>
      <c r="G154" s="15">
        <v>20.702002053626074</v>
      </c>
      <c r="H154" s="14">
        <v>830782.3</v>
      </c>
      <c r="I154" s="15">
        <v>21.541493524837971</v>
      </c>
      <c r="J154" s="14">
        <v>1553996.4</v>
      </c>
      <c r="K154" s="15">
        <v>21.394535305873305</v>
      </c>
      <c r="L154" s="14">
        <v>3829976.1999999997</v>
      </c>
      <c r="M154" s="15">
        <v>22.6358498896155</v>
      </c>
      <c r="N154" s="14">
        <v>8938491.6000000015</v>
      </c>
      <c r="O154" s="15">
        <v>18.910926210860897</v>
      </c>
      <c r="P154" s="14">
        <v>5122114.1999999993</v>
      </c>
      <c r="Q154" s="15">
        <v>16.214874350321985</v>
      </c>
      <c r="R154" s="14">
        <v>286402.60000000003</v>
      </c>
      <c r="S154" s="15">
        <v>20.714377069202591</v>
      </c>
      <c r="U154" s="14">
        <f t="shared" si="8"/>
        <v>6503804.5999999996</v>
      </c>
      <c r="V154" s="15">
        <f t="shared" si="9"/>
        <v>22.113517403028993</v>
      </c>
      <c r="W154" s="14">
        <f t="shared" si="10"/>
        <v>14060605.800000001</v>
      </c>
      <c r="X154" s="15">
        <f t="shared" si="11"/>
        <v>17.928786058777067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236122.49999999997</v>
      </c>
      <c r="G155" s="13">
        <v>21.974027138455668</v>
      </c>
      <c r="H155" s="12">
        <v>819286.29999999993</v>
      </c>
      <c r="I155" s="13">
        <v>21.474224919908941</v>
      </c>
      <c r="J155" s="12">
        <v>1712771.7000000002</v>
      </c>
      <c r="K155" s="13">
        <v>20.766406352346909</v>
      </c>
      <c r="L155" s="12">
        <v>3877080.1999999993</v>
      </c>
      <c r="M155" s="13">
        <v>22.696862453090347</v>
      </c>
      <c r="N155" s="12">
        <v>8850633.2999999989</v>
      </c>
      <c r="O155" s="13">
        <v>19.02517942461813</v>
      </c>
      <c r="P155" s="12">
        <v>5119337.9000000004</v>
      </c>
      <c r="Q155" s="13">
        <v>16.199784739155426</v>
      </c>
      <c r="R155" s="12">
        <v>332221.09999999998</v>
      </c>
      <c r="S155" s="13">
        <v>20.538154692763342</v>
      </c>
      <c r="U155" s="12">
        <f t="shared" si="8"/>
        <v>6645260.6999999993</v>
      </c>
      <c r="V155" s="13">
        <f t="shared" si="9"/>
        <v>22.022878595718606</v>
      </c>
      <c r="W155" s="12">
        <f t="shared" si="10"/>
        <v>13969971.199999999</v>
      </c>
      <c r="X155" s="13">
        <f t="shared" si="11"/>
        <v>17.989805057078431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354807.1</v>
      </c>
      <c r="G156" s="11">
        <v>20.38388404290669</v>
      </c>
      <c r="H156" s="10">
        <v>724647.5</v>
      </c>
      <c r="I156" s="11">
        <v>21.941502177265487</v>
      </c>
      <c r="J156" s="10">
        <v>1735327.8</v>
      </c>
      <c r="K156" s="11">
        <v>21.030011766076704</v>
      </c>
      <c r="L156" s="10">
        <v>4171237</v>
      </c>
      <c r="M156" s="11">
        <v>22.364196263842114</v>
      </c>
      <c r="N156" s="10">
        <v>9158738.6000000015</v>
      </c>
      <c r="O156" s="11">
        <v>19.234028521351167</v>
      </c>
      <c r="P156" s="10">
        <v>5110523.9000000004</v>
      </c>
      <c r="Q156" s="11">
        <v>16.217061872658498</v>
      </c>
      <c r="R156" s="10">
        <v>310536.90000000002</v>
      </c>
      <c r="S156" s="11">
        <v>21.552841546366945</v>
      </c>
      <c r="U156" s="10">
        <f t="shared" si="8"/>
        <v>6986019.4000000004</v>
      </c>
      <c r="V156" s="11">
        <f t="shared" si="9"/>
        <v>21.888362987655029</v>
      </c>
      <c r="W156" s="10">
        <f t="shared" si="10"/>
        <v>14269262.500000002</v>
      </c>
      <c r="X156" s="11">
        <f t="shared" si="11"/>
        <v>18.153504551479088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495261.6</v>
      </c>
      <c r="G157" s="11">
        <v>22.66010638014334</v>
      </c>
      <c r="H157" s="10">
        <v>887149.5</v>
      </c>
      <c r="I157" s="11">
        <v>20.556884969218824</v>
      </c>
      <c r="J157" s="10">
        <v>1596347.8</v>
      </c>
      <c r="K157" s="11">
        <v>21.516728214866458</v>
      </c>
      <c r="L157" s="10">
        <v>4582847.2</v>
      </c>
      <c r="M157" s="11">
        <v>22.549149361994882</v>
      </c>
      <c r="N157" s="10">
        <v>9555839.7000000011</v>
      </c>
      <c r="O157" s="11">
        <v>20.126885584633637</v>
      </c>
      <c r="P157" s="10">
        <v>5171753.9999999991</v>
      </c>
      <c r="Q157" s="11">
        <v>16.381792059521775</v>
      </c>
      <c r="R157" s="10">
        <v>268463.8</v>
      </c>
      <c r="S157" s="11">
        <v>21.83942373981148</v>
      </c>
      <c r="U157" s="10">
        <f t="shared" si="8"/>
        <v>7561606.1000000006</v>
      </c>
      <c r="V157" s="11">
        <f t="shared" si="9"/>
        <v>22.104721711039669</v>
      </c>
      <c r="W157" s="10">
        <f t="shared" si="10"/>
        <v>14727593.699999999</v>
      </c>
      <c r="X157" s="11">
        <f t="shared" si="11"/>
        <v>18.811755440944832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379998.2</v>
      </c>
      <c r="G158" s="11">
        <v>19.614198633046158</v>
      </c>
      <c r="H158" s="10">
        <v>991808.9</v>
      </c>
      <c r="I158" s="11">
        <v>20.406280488106127</v>
      </c>
      <c r="J158" s="10">
        <v>1880502.5</v>
      </c>
      <c r="K158" s="11">
        <v>21.850055049115859</v>
      </c>
      <c r="L158" s="10">
        <v>4596883.3999999994</v>
      </c>
      <c r="M158" s="11">
        <v>22.711936695631646</v>
      </c>
      <c r="N158" s="10">
        <v>10157391.6</v>
      </c>
      <c r="O158" s="11">
        <v>20.408488635901371</v>
      </c>
      <c r="P158" s="10">
        <v>5308038.8</v>
      </c>
      <c r="Q158" s="11">
        <v>16.484934927001664</v>
      </c>
      <c r="R158" s="10">
        <v>277271.5</v>
      </c>
      <c r="S158" s="11">
        <v>21.825669331323265</v>
      </c>
      <c r="U158" s="10">
        <f t="shared" si="8"/>
        <v>7849193</v>
      </c>
      <c r="V158" s="11">
        <f t="shared" si="9"/>
        <v>22.064140695992563</v>
      </c>
      <c r="W158" s="10">
        <f t="shared" si="10"/>
        <v>15465430.399999999</v>
      </c>
      <c r="X158" s="11">
        <f t="shared" si="11"/>
        <v>19.061848110415347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404979.79999999993</v>
      </c>
      <c r="G159" s="11">
        <v>20.894321514307624</v>
      </c>
      <c r="H159" s="10">
        <v>1095360.2999999998</v>
      </c>
      <c r="I159" s="11">
        <v>21.232442136162863</v>
      </c>
      <c r="J159" s="10">
        <v>2195294.6</v>
      </c>
      <c r="K159" s="11">
        <v>21.860831050192537</v>
      </c>
      <c r="L159" s="10">
        <v>4371993.7</v>
      </c>
      <c r="M159" s="11">
        <v>22.959256898288757</v>
      </c>
      <c r="N159" s="10">
        <v>10616081.300000001</v>
      </c>
      <c r="O159" s="11">
        <v>20.527417906831598</v>
      </c>
      <c r="P159" s="10">
        <v>5448271.1999999993</v>
      </c>
      <c r="Q159" s="11">
        <v>16.477972743353888</v>
      </c>
      <c r="R159" s="10">
        <v>328903.8</v>
      </c>
      <c r="S159" s="11">
        <v>20.984709933421257</v>
      </c>
      <c r="U159" s="10">
        <f t="shared" si="8"/>
        <v>8067628.4000000004</v>
      </c>
      <c r="V159" s="11">
        <f t="shared" si="9"/>
        <v>22.322253118153036</v>
      </c>
      <c r="W159" s="10">
        <f t="shared" si="10"/>
        <v>16064352.5</v>
      </c>
      <c r="X159" s="11">
        <f t="shared" si="11"/>
        <v>19.154036971611525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601662.39999999991</v>
      </c>
      <c r="G160" s="11">
        <v>21.512050365786536</v>
      </c>
      <c r="H160" s="10">
        <v>874457.90000000014</v>
      </c>
      <c r="I160" s="11">
        <v>21.543654501834798</v>
      </c>
      <c r="J160" s="10">
        <v>2371590.2999999998</v>
      </c>
      <c r="K160" s="11">
        <v>21.920170908524966</v>
      </c>
      <c r="L160" s="10">
        <v>4505321.3</v>
      </c>
      <c r="M160" s="11">
        <v>22.711516592612387</v>
      </c>
      <c r="N160" s="10">
        <v>10626752.999999998</v>
      </c>
      <c r="O160" s="11">
        <v>20.757921503962688</v>
      </c>
      <c r="P160" s="10">
        <v>5394948.5999999996</v>
      </c>
      <c r="Q160" s="11">
        <v>16.6170604895105</v>
      </c>
      <c r="R160" s="10">
        <v>324235.5</v>
      </c>
      <c r="S160" s="11">
        <v>22.548655649982805</v>
      </c>
      <c r="U160" s="10">
        <f t="shared" si="8"/>
        <v>8353031.8999999994</v>
      </c>
      <c r="V160" s="11">
        <f t="shared" si="9"/>
        <v>22.278180798878552</v>
      </c>
      <c r="W160" s="10">
        <f t="shared" si="10"/>
        <v>16021701.599999998</v>
      </c>
      <c r="X160" s="11">
        <f t="shared" si="11"/>
        <v>19.363579449014328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253710.4</v>
      </c>
      <c r="G161" s="11">
        <v>22.925275396672738</v>
      </c>
      <c r="H161" s="10">
        <v>1174268.3999999999</v>
      </c>
      <c r="I161" s="11">
        <v>21.808114454923601</v>
      </c>
      <c r="J161" s="10">
        <v>2550836.1999999997</v>
      </c>
      <c r="K161" s="11">
        <v>22.01473627550055</v>
      </c>
      <c r="L161" s="10">
        <v>4349698.9000000004</v>
      </c>
      <c r="M161" s="11">
        <v>22.768805261440065</v>
      </c>
      <c r="N161" s="10">
        <v>10777725.599999998</v>
      </c>
      <c r="O161" s="11">
        <v>20.933771756352744</v>
      </c>
      <c r="P161" s="10">
        <v>5395842.8999999994</v>
      </c>
      <c r="Q161" s="11">
        <v>16.723331746185561</v>
      </c>
      <c r="R161" s="10">
        <v>333377.39999999997</v>
      </c>
      <c r="S161" s="11">
        <v>24.064798030700331</v>
      </c>
      <c r="U161" s="10">
        <f t="shared" si="8"/>
        <v>8328513.9000000004</v>
      </c>
      <c r="V161" s="11">
        <f t="shared" si="9"/>
        <v>22.407166047234437</v>
      </c>
      <c r="W161" s="10">
        <f t="shared" si="10"/>
        <v>16173568.499999996</v>
      </c>
      <c r="X161" s="11">
        <f t="shared" si="11"/>
        <v>19.529080340556874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363740.2</v>
      </c>
      <c r="G162" s="11">
        <v>20.610680235508745</v>
      </c>
      <c r="H162" s="10">
        <v>1071191.3</v>
      </c>
      <c r="I162" s="11">
        <v>22.895286640210763</v>
      </c>
      <c r="J162" s="10">
        <v>2500647.2000000002</v>
      </c>
      <c r="K162" s="11">
        <v>22.223617189182058</v>
      </c>
      <c r="L162" s="10">
        <v>4247972</v>
      </c>
      <c r="M162" s="11">
        <v>22.864999487049346</v>
      </c>
      <c r="N162" s="10">
        <v>10844219.100000001</v>
      </c>
      <c r="O162" s="11">
        <v>21.068918718084557</v>
      </c>
      <c r="P162" s="10">
        <v>5288454.3999999994</v>
      </c>
      <c r="Q162" s="11">
        <v>16.865541713851211</v>
      </c>
      <c r="R162" s="10">
        <v>338287.29999999993</v>
      </c>
      <c r="S162" s="11">
        <v>24.905597564555332</v>
      </c>
      <c r="U162" s="10">
        <f t="shared" si="8"/>
        <v>8183550.7000000002</v>
      </c>
      <c r="V162" s="11">
        <f t="shared" si="9"/>
        <v>22.572777426551529</v>
      </c>
      <c r="W162" s="10">
        <f t="shared" si="10"/>
        <v>16132673.5</v>
      </c>
      <c r="X162" s="11">
        <f t="shared" si="11"/>
        <v>19.691008998849451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460484.99999999994</v>
      </c>
      <c r="G163" s="11">
        <v>23.592732629727369</v>
      </c>
      <c r="H163" s="10">
        <v>1446444.3</v>
      </c>
      <c r="I163" s="11">
        <v>22.841568582350515</v>
      </c>
      <c r="J163" s="10">
        <v>2324849.1999999997</v>
      </c>
      <c r="K163" s="11">
        <v>21.701940876853424</v>
      </c>
      <c r="L163" s="10">
        <v>3900149.3</v>
      </c>
      <c r="M163" s="11">
        <v>23.570230540661608</v>
      </c>
      <c r="N163" s="10">
        <v>11605384.100000001</v>
      </c>
      <c r="O163" s="11">
        <v>21.095113942243412</v>
      </c>
      <c r="P163" s="10">
        <v>5621374.0000000009</v>
      </c>
      <c r="Q163" s="11">
        <v>17.004613953279026</v>
      </c>
      <c r="R163" s="10">
        <v>393023.29999999993</v>
      </c>
      <c r="S163" s="11">
        <v>24.126356025202579</v>
      </c>
      <c r="U163" s="10">
        <f t="shared" si="8"/>
        <v>8131927.7999999998</v>
      </c>
      <c r="V163" s="11">
        <f t="shared" si="9"/>
        <v>22.907767847373158</v>
      </c>
      <c r="W163" s="10">
        <f t="shared" si="10"/>
        <v>17226758.100000001</v>
      </c>
      <c r="X163" s="11">
        <f t="shared" si="11"/>
        <v>19.760316637289982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417274.80000000005</v>
      </c>
      <c r="G164" s="11">
        <v>21.894180187732406</v>
      </c>
      <c r="H164" s="10">
        <v>1878424.9</v>
      </c>
      <c r="I164" s="11">
        <v>22.962927624628477</v>
      </c>
      <c r="J164" s="10">
        <v>2180786.7000000002</v>
      </c>
      <c r="K164" s="11">
        <v>21.628151468917157</v>
      </c>
      <c r="L164" s="10">
        <v>3960874.9000000004</v>
      </c>
      <c r="M164" s="11">
        <v>23.649714820076756</v>
      </c>
      <c r="N164" s="10">
        <v>12060793.599999998</v>
      </c>
      <c r="O164" s="11">
        <v>21.191023231589021</v>
      </c>
      <c r="P164" s="10">
        <v>5847037.5</v>
      </c>
      <c r="Q164" s="11">
        <v>17.140608309421648</v>
      </c>
      <c r="R164" s="10">
        <v>376524.6</v>
      </c>
      <c r="S164" s="11">
        <v>28.903639342555586</v>
      </c>
      <c r="U164" s="10">
        <f t="shared" si="8"/>
        <v>8437361.3000000007</v>
      </c>
      <c r="V164" s="11">
        <f t="shared" si="9"/>
        <v>22.88748397890701</v>
      </c>
      <c r="W164" s="10">
        <f t="shared" si="10"/>
        <v>17907831.099999998</v>
      </c>
      <c r="X164" s="11">
        <f t="shared" si="11"/>
        <v>19.868533209864825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871231.00000000012</v>
      </c>
      <c r="G165" s="11">
        <v>23.395733021437486</v>
      </c>
      <c r="H165" s="10">
        <v>1079227.2</v>
      </c>
      <c r="I165" s="11">
        <v>21.763491532644828</v>
      </c>
      <c r="J165" s="10">
        <v>1973611.7</v>
      </c>
      <c r="K165" s="11">
        <v>22.21556601534132</v>
      </c>
      <c r="L165" s="10">
        <v>4048204.3000000003</v>
      </c>
      <c r="M165" s="11">
        <v>23.422353368628162</v>
      </c>
      <c r="N165" s="10">
        <v>12234113.4</v>
      </c>
      <c r="O165" s="11">
        <v>21.211486838351526</v>
      </c>
      <c r="P165" s="10">
        <v>5816820.8999999994</v>
      </c>
      <c r="Q165" s="11">
        <v>17.157752711966765</v>
      </c>
      <c r="R165" s="10">
        <v>464198.2</v>
      </c>
      <c r="S165" s="11">
        <v>30.458219779826802</v>
      </c>
      <c r="U165" s="10">
        <f t="shared" si="8"/>
        <v>7972274.2000000011</v>
      </c>
      <c r="V165" s="11">
        <f t="shared" si="9"/>
        <v>22.896128251333849</v>
      </c>
      <c r="W165" s="10">
        <f t="shared" si="10"/>
        <v>18050934.300000001</v>
      </c>
      <c r="X165" s="11">
        <f t="shared" si="11"/>
        <v>19.905191829045656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570996.6</v>
      </c>
      <c r="G166" s="15">
        <v>22.598376771420362</v>
      </c>
      <c r="H166" s="14">
        <v>1018520.9</v>
      </c>
      <c r="I166" s="15">
        <v>22.092256174615571</v>
      </c>
      <c r="J166" s="14">
        <v>1780900.9000000001</v>
      </c>
      <c r="K166" s="15">
        <v>22.66580614451934</v>
      </c>
      <c r="L166" s="14">
        <v>4091869.8</v>
      </c>
      <c r="M166" s="15">
        <v>23.335009143497164</v>
      </c>
      <c r="N166" s="14">
        <v>12078820.199999997</v>
      </c>
      <c r="O166" s="15">
        <v>21.151437191523065</v>
      </c>
      <c r="P166" s="14">
        <v>5695262.3000000007</v>
      </c>
      <c r="Q166" s="15">
        <v>17.225458303825619</v>
      </c>
      <c r="R166" s="14">
        <v>371530.39999999997</v>
      </c>
      <c r="S166" s="15">
        <v>33.708384678615793</v>
      </c>
      <c r="U166" s="14">
        <f t="shared" si="8"/>
        <v>7462288.2000000002</v>
      </c>
      <c r="V166" s="15">
        <f t="shared" si="9"/>
        <v>22.949313952119933</v>
      </c>
      <c r="W166" s="14">
        <f t="shared" si="10"/>
        <v>17774082.5</v>
      </c>
      <c r="X166" s="15">
        <f t="shared" si="11"/>
        <v>19.893454983456955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352384.1</v>
      </c>
      <c r="G167" s="13">
        <v>22.580329245842808</v>
      </c>
      <c r="H167" s="12">
        <v>1047034.6</v>
      </c>
      <c r="I167" s="13">
        <v>21.667243163692973</v>
      </c>
      <c r="J167" s="12">
        <v>1715626.4000000001</v>
      </c>
      <c r="K167" s="13">
        <v>22.683034776102762</v>
      </c>
      <c r="L167" s="12">
        <v>4074504.1</v>
      </c>
      <c r="M167" s="13">
        <v>23.284564720894505</v>
      </c>
      <c r="N167" s="12">
        <v>11761227.800000001</v>
      </c>
      <c r="O167" s="13">
        <v>21.235184180600605</v>
      </c>
      <c r="P167" s="12">
        <v>5692983.5</v>
      </c>
      <c r="Q167" s="13">
        <v>17.288466136253511</v>
      </c>
      <c r="R167" s="12">
        <v>510253.39999999997</v>
      </c>
      <c r="S167" s="13">
        <v>35.34031154716461</v>
      </c>
      <c r="U167" s="12">
        <f t="shared" si="8"/>
        <v>7189549.2000000002</v>
      </c>
      <c r="V167" s="13">
        <f t="shared" si="9"/>
        <v>22.870970824429438</v>
      </c>
      <c r="W167" s="12">
        <f t="shared" si="10"/>
        <v>17454211.300000001</v>
      </c>
      <c r="X167" s="13">
        <f t="shared" si="11"/>
        <v>19.947895954313331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424107.8</v>
      </c>
      <c r="G168" s="11">
        <v>21.309903493875861</v>
      </c>
      <c r="H168" s="10">
        <v>839021.4</v>
      </c>
      <c r="I168" s="11">
        <v>22.807368918122943</v>
      </c>
      <c r="J168" s="10">
        <v>1790531.9999999998</v>
      </c>
      <c r="K168" s="11">
        <v>22.378701482576126</v>
      </c>
      <c r="L168" s="10">
        <v>4151422.7000000011</v>
      </c>
      <c r="M168" s="11">
        <v>23.234142252726997</v>
      </c>
      <c r="N168" s="10">
        <v>11697108.300000001</v>
      </c>
      <c r="O168" s="11">
        <v>21.415207649312773</v>
      </c>
      <c r="P168" s="10">
        <v>5599991.8000000007</v>
      </c>
      <c r="Q168" s="11">
        <v>17.361075972289811</v>
      </c>
      <c r="R168" s="10">
        <v>552830.19999999995</v>
      </c>
      <c r="S168" s="11">
        <v>35.388942557769106</v>
      </c>
      <c r="U168" s="10">
        <f t="shared" si="8"/>
        <v>7205083.9000000004</v>
      </c>
      <c r="V168" s="11">
        <f t="shared" si="9"/>
        <v>22.858594828437738</v>
      </c>
      <c r="W168" s="10">
        <f t="shared" si="10"/>
        <v>17297100.100000001</v>
      </c>
      <c r="X168" s="11">
        <f t="shared" si="11"/>
        <v>20.102669477237971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354872.3</v>
      </c>
      <c r="G169" s="11">
        <v>22.593341072267407</v>
      </c>
      <c r="H169" s="10">
        <v>811130</v>
      </c>
      <c r="I169" s="11">
        <v>22.803674958391372</v>
      </c>
      <c r="J169" s="10">
        <v>1909526.2000000002</v>
      </c>
      <c r="K169" s="11">
        <v>22.357017399918366</v>
      </c>
      <c r="L169" s="10">
        <v>4498733.8999999994</v>
      </c>
      <c r="M169" s="11">
        <v>23.045602669675578</v>
      </c>
      <c r="N169" s="10">
        <v>11900926.6</v>
      </c>
      <c r="O169" s="11">
        <v>21.569713612383762</v>
      </c>
      <c r="P169" s="10">
        <v>5642919.0999999996</v>
      </c>
      <c r="Q169" s="11">
        <v>17.401768827059733</v>
      </c>
      <c r="R169" s="10">
        <v>649384.70000000007</v>
      </c>
      <c r="S169" s="11">
        <v>40.290654961535125</v>
      </c>
      <c r="U169" s="10">
        <f t="shared" si="8"/>
        <v>7574262.3999999994</v>
      </c>
      <c r="V169" s="11">
        <f t="shared" si="9"/>
        <v>22.824907707844929</v>
      </c>
      <c r="W169" s="10">
        <f t="shared" si="10"/>
        <v>17543845.699999999</v>
      </c>
      <c r="X169" s="11">
        <f t="shared" si="11"/>
        <v>20.229108157967893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295532.79999999993</v>
      </c>
      <c r="G170" s="11">
        <v>22.110032815308493</v>
      </c>
      <c r="H170" s="10">
        <v>971467.5</v>
      </c>
      <c r="I170" s="11">
        <v>21.548891730294635</v>
      </c>
      <c r="J170" s="10">
        <v>2018770.4</v>
      </c>
      <c r="K170" s="11">
        <v>22.862514104129914</v>
      </c>
      <c r="L170" s="10">
        <v>4656213.7</v>
      </c>
      <c r="M170" s="11">
        <v>23.012525616038623</v>
      </c>
      <c r="N170" s="10">
        <v>11808328.100000001</v>
      </c>
      <c r="O170" s="11">
        <v>21.810631159884533</v>
      </c>
      <c r="P170" s="10">
        <v>5574670.2999999998</v>
      </c>
      <c r="Q170" s="11">
        <v>17.429463241978631</v>
      </c>
      <c r="R170" s="10">
        <v>647348.79999999993</v>
      </c>
      <c r="S170" s="11">
        <v>36.301340838200353</v>
      </c>
      <c r="U170" s="10">
        <f t="shared" si="8"/>
        <v>7941984.4000000004</v>
      </c>
      <c r="V170" s="11">
        <f t="shared" si="9"/>
        <v>22.761778740210062</v>
      </c>
      <c r="W170" s="10">
        <f t="shared" si="10"/>
        <v>17382998.400000002</v>
      </c>
      <c r="X170" s="11">
        <f t="shared" si="11"/>
        <v>20.405605047055641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382931.80000000005</v>
      </c>
      <c r="G171" s="11">
        <v>22.434868302919735</v>
      </c>
      <c r="H171" s="10">
        <v>923333.70000000007</v>
      </c>
      <c r="I171" s="11">
        <v>21.568196396384103</v>
      </c>
      <c r="J171" s="10">
        <v>1904673.6</v>
      </c>
      <c r="K171" s="11">
        <v>22.648520265099485</v>
      </c>
      <c r="L171" s="10">
        <v>4664649.1000000006</v>
      </c>
      <c r="M171" s="11">
        <v>23.092301581913205</v>
      </c>
      <c r="N171" s="10">
        <v>11560197.199999999</v>
      </c>
      <c r="O171" s="11">
        <v>21.82473268881607</v>
      </c>
      <c r="P171" s="10">
        <v>5491694.2000000002</v>
      </c>
      <c r="Q171" s="11">
        <v>17.388031650414902</v>
      </c>
      <c r="R171" s="10">
        <v>694758.79999999993</v>
      </c>
      <c r="S171" s="11">
        <v>36.445585359983909</v>
      </c>
      <c r="U171" s="10">
        <f t="shared" si="8"/>
        <v>7875588.2000000011</v>
      </c>
      <c r="V171" s="11">
        <f t="shared" si="9"/>
        <v>22.774323002566337</v>
      </c>
      <c r="W171" s="10">
        <f t="shared" si="10"/>
        <v>17051891.399999999</v>
      </c>
      <c r="X171" s="11">
        <f t="shared" si="11"/>
        <v>20.395858625043786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349000.3</v>
      </c>
      <c r="G172" s="11">
        <v>20.765561172870047</v>
      </c>
      <c r="H172" s="10">
        <v>954089.7</v>
      </c>
      <c r="I172" s="11">
        <v>22.847738131959701</v>
      </c>
      <c r="J172" s="10">
        <v>2193127.5</v>
      </c>
      <c r="K172" s="11">
        <v>22.032614456751833</v>
      </c>
      <c r="L172" s="10">
        <v>4671453.3</v>
      </c>
      <c r="M172" s="11">
        <v>23.118301831894581</v>
      </c>
      <c r="N172" s="10">
        <v>11209738.300000001</v>
      </c>
      <c r="O172" s="11">
        <v>22.035629455060523</v>
      </c>
      <c r="P172" s="10">
        <v>5326915.1999999993</v>
      </c>
      <c r="Q172" s="11">
        <v>17.462914456381803</v>
      </c>
      <c r="R172" s="10">
        <v>747506.70000000007</v>
      </c>
      <c r="S172" s="11">
        <v>29.685425443009407</v>
      </c>
      <c r="U172" s="10">
        <f t="shared" si="8"/>
        <v>8167670.7999999998</v>
      </c>
      <c r="V172" s="11">
        <f t="shared" si="9"/>
        <v>22.694643709685263</v>
      </c>
      <c r="W172" s="10">
        <f t="shared" si="10"/>
        <v>16536653.5</v>
      </c>
      <c r="X172" s="11">
        <f t="shared" si="11"/>
        <v>20.562631001550589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327589.8</v>
      </c>
      <c r="G173" s="11">
        <v>24.105292267952183</v>
      </c>
      <c r="H173" s="10">
        <v>1087124.9000000001</v>
      </c>
      <c r="I173" s="11">
        <v>23.663711217542716</v>
      </c>
      <c r="J173" s="10">
        <v>2233987</v>
      </c>
      <c r="K173" s="11">
        <v>21.646276356129192</v>
      </c>
      <c r="L173" s="10">
        <v>4459892.8999999994</v>
      </c>
      <c r="M173" s="11">
        <v>23.387305280806178</v>
      </c>
      <c r="N173" s="10">
        <v>10974109.799999999</v>
      </c>
      <c r="O173" s="11">
        <v>22.093425531700074</v>
      </c>
      <c r="P173" s="10">
        <v>5241770</v>
      </c>
      <c r="Q173" s="11">
        <v>17.493696545632488</v>
      </c>
      <c r="R173" s="10">
        <v>927093.3</v>
      </c>
      <c r="S173" s="11">
        <v>34.012400127365808</v>
      </c>
      <c r="U173" s="10">
        <f t="shared" si="8"/>
        <v>8108594.5999999996</v>
      </c>
      <c r="V173" s="11">
        <f t="shared" si="9"/>
        <v>22.973701794636515</v>
      </c>
      <c r="W173" s="10">
        <f t="shared" si="10"/>
        <v>16215879.799999999</v>
      </c>
      <c r="X173" s="11">
        <f t="shared" si="11"/>
        <v>20.606566865709009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410703.19999999995</v>
      </c>
      <c r="G174" s="11">
        <v>22.909739415227342</v>
      </c>
      <c r="H174" s="10">
        <v>1191813.9000000001</v>
      </c>
      <c r="I174" s="11">
        <v>22.852794743373956</v>
      </c>
      <c r="J174" s="10">
        <v>2147347.4</v>
      </c>
      <c r="K174" s="11">
        <v>22.088781463586191</v>
      </c>
      <c r="L174" s="10">
        <v>4402437.2</v>
      </c>
      <c r="M174" s="11">
        <v>23.448372759752253</v>
      </c>
      <c r="N174" s="10">
        <v>11091620.4</v>
      </c>
      <c r="O174" s="11">
        <v>22.299728873700001</v>
      </c>
      <c r="P174" s="10">
        <v>5302657.1999999993</v>
      </c>
      <c r="Q174" s="11">
        <v>17.56957523050896</v>
      </c>
      <c r="R174" s="10">
        <v>892979.7</v>
      </c>
      <c r="S174" s="11">
        <v>32.430670992856847</v>
      </c>
      <c r="U174" s="10">
        <f t="shared" si="8"/>
        <v>8152301.7000000002</v>
      </c>
      <c r="V174" s="11">
        <f t="shared" si="9"/>
        <v>22.976045854632687</v>
      </c>
      <c r="W174" s="10">
        <f t="shared" si="10"/>
        <v>16394277.6</v>
      </c>
      <c r="X174" s="11">
        <f t="shared" si="11"/>
        <v>20.769781419768076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492110.8</v>
      </c>
      <c r="G175" s="11">
        <v>24.280833903665595</v>
      </c>
      <c r="H175" s="10">
        <v>1162988.7</v>
      </c>
      <c r="I175" s="11">
        <v>22.298522178246451</v>
      </c>
      <c r="J175" s="10">
        <v>2174763.5</v>
      </c>
      <c r="K175" s="11">
        <v>22.279429964223702</v>
      </c>
      <c r="L175" s="10">
        <v>4362271.7</v>
      </c>
      <c r="M175" s="11">
        <v>23.704703299888461</v>
      </c>
      <c r="N175" s="10">
        <v>10939794.5</v>
      </c>
      <c r="O175" s="11">
        <v>22.839666805075733</v>
      </c>
      <c r="P175" s="10">
        <v>5249486.5999999996</v>
      </c>
      <c r="Q175" s="11">
        <v>17.807739582190756</v>
      </c>
      <c r="R175" s="10">
        <v>821308.2</v>
      </c>
      <c r="S175" s="11">
        <v>29.516293975878966</v>
      </c>
      <c r="U175" s="10">
        <f t="shared" si="8"/>
        <v>8192134.7000000002</v>
      </c>
      <c r="V175" s="11">
        <f t="shared" si="9"/>
        <v>23.161318058649602</v>
      </c>
      <c r="W175" s="10">
        <f t="shared" si="10"/>
        <v>16189281.1</v>
      </c>
      <c r="X175" s="11">
        <f t="shared" si="11"/>
        <v>21.208029528191965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439623.4</v>
      </c>
      <c r="G176" s="11">
        <v>22.845158963330881</v>
      </c>
      <c r="H176" s="10">
        <v>1118692.1000000001</v>
      </c>
      <c r="I176" s="11">
        <v>22.418027331202207</v>
      </c>
      <c r="J176" s="10">
        <v>2171641.7999999998</v>
      </c>
      <c r="K176" s="11">
        <v>22.900097575023658</v>
      </c>
      <c r="L176" s="10">
        <v>4110026</v>
      </c>
      <c r="M176" s="11">
        <v>24.16774993588848</v>
      </c>
      <c r="N176" s="10">
        <v>11500543.9</v>
      </c>
      <c r="O176" s="11">
        <v>22.958712243166161</v>
      </c>
      <c r="P176" s="10">
        <v>5364853.5999999996</v>
      </c>
      <c r="Q176" s="11">
        <v>17.926717562619039</v>
      </c>
      <c r="R176" s="10">
        <v>852394.3</v>
      </c>
      <c r="S176" s="11">
        <v>28.572894284957094</v>
      </c>
      <c r="U176" s="10">
        <f t="shared" si="8"/>
        <v>7839983.2999999998</v>
      </c>
      <c r="V176" s="11">
        <f t="shared" si="9"/>
        <v>23.492782981565789</v>
      </c>
      <c r="W176" s="10">
        <f t="shared" si="10"/>
        <v>16865397.5</v>
      </c>
      <c r="X176" s="11">
        <f t="shared" si="11"/>
        <v>21.358043490644079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738291.19999999995</v>
      </c>
      <c r="G177" s="11">
        <v>20.518055389255615</v>
      </c>
      <c r="H177" s="10">
        <v>1082794</v>
      </c>
      <c r="I177" s="11">
        <v>23.371816906078159</v>
      </c>
      <c r="J177" s="10">
        <v>1847435.3</v>
      </c>
      <c r="K177" s="11">
        <v>22.878166475437595</v>
      </c>
      <c r="L177" s="10">
        <v>4240254.2</v>
      </c>
      <c r="M177" s="11">
        <v>23.373321994233258</v>
      </c>
      <c r="N177" s="10">
        <v>11407878.9</v>
      </c>
      <c r="O177" s="11">
        <v>22.828265553642929</v>
      </c>
      <c r="P177" s="10">
        <v>5339284.5999999996</v>
      </c>
      <c r="Q177" s="11">
        <v>18.026198969427476</v>
      </c>
      <c r="R177" s="10">
        <v>792863.5</v>
      </c>
      <c r="S177" s="11">
        <v>36.574744771325705</v>
      </c>
      <c r="U177" s="10">
        <f t="shared" si="8"/>
        <v>7908774.7000000002</v>
      </c>
      <c r="V177" s="11">
        <f t="shared" si="9"/>
        <v>22.990909318734282</v>
      </c>
      <c r="W177" s="10">
        <f t="shared" si="10"/>
        <v>16747163.5</v>
      </c>
      <c r="X177" s="11">
        <f t="shared" si="11"/>
        <v>21.297283894493535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388592.4</v>
      </c>
      <c r="G178" s="15">
        <v>24.713511152045175</v>
      </c>
      <c r="H178" s="14">
        <v>896979.9</v>
      </c>
      <c r="I178" s="15">
        <v>23.219091112298052</v>
      </c>
      <c r="J178" s="14">
        <v>1750867.8</v>
      </c>
      <c r="K178" s="15">
        <v>22.836988781791522</v>
      </c>
      <c r="L178" s="14">
        <v>3981362.1</v>
      </c>
      <c r="M178" s="15">
        <v>23.429613706073102</v>
      </c>
      <c r="N178" s="14">
        <v>12064492.6</v>
      </c>
      <c r="O178" s="15">
        <v>22.911352302209544</v>
      </c>
      <c r="P178" s="14">
        <v>5359291.3</v>
      </c>
      <c r="Q178" s="15">
        <v>18.070035486781624</v>
      </c>
      <c r="R178" s="14">
        <v>772759.4</v>
      </c>
      <c r="S178" s="15">
        <v>35.513628429495661</v>
      </c>
      <c r="U178" s="14">
        <f t="shared" si="8"/>
        <v>7017802.2000000002</v>
      </c>
      <c r="V178" s="15">
        <f t="shared" si="9"/>
        <v>23.325944548422864</v>
      </c>
      <c r="W178" s="14">
        <f t="shared" si="10"/>
        <v>17423783.899999999</v>
      </c>
      <c r="X178" s="15">
        <f t="shared" si="11"/>
        <v>21.42223677837281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284830.90000000002</v>
      </c>
      <c r="G179" s="13">
        <v>24.640756943856861</v>
      </c>
      <c r="H179" s="12">
        <v>1022743.8</v>
      </c>
      <c r="I179" s="13">
        <v>22.879301379289714</v>
      </c>
      <c r="J179" s="12">
        <v>1553791.3</v>
      </c>
      <c r="K179" s="13">
        <v>22.598700268819879</v>
      </c>
      <c r="L179" s="12">
        <v>4128243.4000000004</v>
      </c>
      <c r="M179" s="13">
        <v>22.606968146306496</v>
      </c>
      <c r="N179" s="12">
        <v>11689522.800000001</v>
      </c>
      <c r="O179" s="13">
        <v>22.683450803483613</v>
      </c>
      <c r="P179" s="12">
        <v>5386230.2999999998</v>
      </c>
      <c r="Q179" s="13">
        <v>18.144634038577966</v>
      </c>
      <c r="R179" s="12">
        <v>841903.3</v>
      </c>
      <c r="S179" s="13">
        <v>34.989562152803053</v>
      </c>
      <c r="U179" s="12">
        <f t="shared" si="8"/>
        <v>6989609.4000000004</v>
      </c>
      <c r="V179" s="13">
        <f t="shared" si="9"/>
        <v>22.727857085118377</v>
      </c>
      <c r="W179" s="12">
        <f t="shared" si="10"/>
        <v>17075753.100000001</v>
      </c>
      <c r="X179" s="13">
        <f t="shared" si="11"/>
        <v>21.251765053396095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396402.1</v>
      </c>
      <c r="G180" s="11">
        <v>24.843518217991274</v>
      </c>
      <c r="H180" s="10">
        <v>1098908.3</v>
      </c>
      <c r="I180" s="11">
        <v>21.406974456376393</v>
      </c>
      <c r="J180" s="10">
        <v>1347918.3</v>
      </c>
      <c r="K180" s="11">
        <v>23.667201298476332</v>
      </c>
      <c r="L180" s="10">
        <v>4176562.9</v>
      </c>
      <c r="M180" s="11">
        <v>22.795491815530912</v>
      </c>
      <c r="N180" s="10">
        <v>11885334.5</v>
      </c>
      <c r="O180" s="11">
        <v>22.647083003343315</v>
      </c>
      <c r="P180" s="10">
        <v>5525501.3000000007</v>
      </c>
      <c r="Q180" s="11">
        <v>18.277369190194563</v>
      </c>
      <c r="R180" s="10">
        <v>825522.2</v>
      </c>
      <c r="S180" s="11">
        <v>35.067052741888688</v>
      </c>
      <c r="U180" s="10">
        <f t="shared" si="8"/>
        <v>7019791.5999999996</v>
      </c>
      <c r="V180" s="11">
        <f t="shared" si="9"/>
        <v>22.861160699556958</v>
      </c>
      <c r="W180" s="10">
        <f t="shared" si="10"/>
        <v>17410835.800000001</v>
      </c>
      <c r="X180" s="11">
        <f t="shared" si="11"/>
        <v>21.260311016487787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385800.5</v>
      </c>
      <c r="G181" s="11">
        <v>22.476297228749061</v>
      </c>
      <c r="H181" s="10">
        <v>869139</v>
      </c>
      <c r="I181" s="11">
        <v>22.285629875083277</v>
      </c>
      <c r="J181" s="10">
        <v>1558850.8</v>
      </c>
      <c r="K181" s="11">
        <v>22.226455470914868</v>
      </c>
      <c r="L181" s="10">
        <v>4377826.3</v>
      </c>
      <c r="M181" s="11">
        <v>23.12871238198737</v>
      </c>
      <c r="N181" s="10">
        <v>12271533.1</v>
      </c>
      <c r="O181" s="11">
        <v>22.36748565042782</v>
      </c>
      <c r="P181" s="10">
        <v>5719890.0999999996</v>
      </c>
      <c r="Q181" s="11">
        <v>18.406439539458987</v>
      </c>
      <c r="R181" s="10">
        <v>832523.3</v>
      </c>
      <c r="S181" s="11">
        <v>35.069348092720041</v>
      </c>
      <c r="U181" s="10">
        <f t="shared" si="8"/>
        <v>7191616.5999999996</v>
      </c>
      <c r="V181" s="11">
        <f t="shared" si="9"/>
        <v>22.796250013661737</v>
      </c>
      <c r="W181" s="10">
        <f t="shared" si="10"/>
        <v>17991423.199999999</v>
      </c>
      <c r="X181" s="11">
        <f t="shared" si="11"/>
        <v>21.108177357586698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370321.7</v>
      </c>
      <c r="G182" s="11">
        <v>20.643376398008655</v>
      </c>
      <c r="H182" s="10">
        <v>697001</v>
      </c>
      <c r="I182" s="11">
        <v>23.03736067667047</v>
      </c>
      <c r="J182" s="10">
        <v>1619185</v>
      </c>
      <c r="K182" s="11">
        <v>21.940505333856226</v>
      </c>
      <c r="L182" s="10">
        <v>4676034.7</v>
      </c>
      <c r="M182" s="11">
        <v>23.067961106233881</v>
      </c>
      <c r="N182" s="10">
        <v>11716716.800000001</v>
      </c>
      <c r="O182" s="11">
        <v>22.335602502439745</v>
      </c>
      <c r="P182" s="10">
        <v>5564678.5</v>
      </c>
      <c r="Q182" s="11">
        <v>18.558094944928087</v>
      </c>
      <c r="R182" s="10">
        <v>953661.2</v>
      </c>
      <c r="S182" s="11">
        <v>33.545315210363469</v>
      </c>
      <c r="U182" s="10">
        <f t="shared" si="8"/>
        <v>7362542.4000000004</v>
      </c>
      <c r="V182" s="11">
        <f t="shared" si="9"/>
        <v>22.6951599477988</v>
      </c>
      <c r="W182" s="10">
        <f t="shared" si="10"/>
        <v>17281395.300000001</v>
      </c>
      <c r="X182" s="11">
        <f t="shared" si="11"/>
        <v>21.119229939694616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308320.30000000005</v>
      </c>
      <c r="G183" s="11">
        <v>23.372119526349699</v>
      </c>
      <c r="H183" s="10">
        <v>525122.70000000007</v>
      </c>
      <c r="I183" s="11">
        <v>23.853589448713606</v>
      </c>
      <c r="J183" s="10">
        <v>1929072.3</v>
      </c>
      <c r="K183" s="11">
        <v>20.660734425557823</v>
      </c>
      <c r="L183" s="10">
        <v>4428902.2</v>
      </c>
      <c r="M183" s="11">
        <v>23.296809776246576</v>
      </c>
      <c r="N183" s="10">
        <v>11390479.9</v>
      </c>
      <c r="O183" s="11">
        <v>22.293317415976478</v>
      </c>
      <c r="P183" s="10">
        <v>5896350</v>
      </c>
      <c r="Q183" s="11">
        <v>18.486418074232368</v>
      </c>
      <c r="R183" s="10">
        <v>993841.6</v>
      </c>
      <c r="S183" s="11">
        <v>33.647448080257455</v>
      </c>
      <c r="U183" s="10">
        <f t="shared" si="8"/>
        <v>7191417.5</v>
      </c>
      <c r="V183" s="11">
        <f t="shared" si="9"/>
        <v>22.63357714233668</v>
      </c>
      <c r="W183" s="10">
        <f t="shared" si="10"/>
        <v>17286829.899999999</v>
      </c>
      <c r="X183" s="11">
        <f t="shared" si="11"/>
        <v>20.994825381083903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207465.60000000001</v>
      </c>
      <c r="G184" s="11">
        <v>25.210436400058615</v>
      </c>
      <c r="H184" s="10">
        <v>839660.6</v>
      </c>
      <c r="I184" s="11">
        <v>19.964065010314886</v>
      </c>
      <c r="J184" s="10">
        <v>1733999.5</v>
      </c>
      <c r="K184" s="11">
        <v>21.51515796861533</v>
      </c>
      <c r="L184" s="10">
        <v>4516477.8</v>
      </c>
      <c r="M184" s="11">
        <v>23.290738774139434</v>
      </c>
      <c r="N184" s="10">
        <v>11270617.600000001</v>
      </c>
      <c r="O184" s="11">
        <v>22.104521317181408</v>
      </c>
      <c r="P184" s="10">
        <v>6036346.7999999998</v>
      </c>
      <c r="Q184" s="11">
        <v>18.501074528222933</v>
      </c>
      <c r="R184" s="10">
        <v>1157798.6000000001</v>
      </c>
      <c r="S184" s="11">
        <v>32.877214921489788</v>
      </c>
      <c r="U184" s="10">
        <f t="shared" si="8"/>
        <v>7297603.5</v>
      </c>
      <c r="V184" s="11">
        <f t="shared" si="9"/>
        <v>22.540648433146576</v>
      </c>
      <c r="W184" s="10">
        <f t="shared" si="10"/>
        <v>17306964.400000002</v>
      </c>
      <c r="X184" s="11">
        <f t="shared" si="11"/>
        <v>20.847706199823232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175533.2</v>
      </c>
      <c r="G185" s="11">
        <v>24.548423802448763</v>
      </c>
      <c r="H185" s="10">
        <v>891212.3</v>
      </c>
      <c r="I185" s="11">
        <v>20.016243217244632</v>
      </c>
      <c r="J185" s="10">
        <v>1574624</v>
      </c>
      <c r="K185" s="11">
        <v>21.697353210036169</v>
      </c>
      <c r="L185" s="10">
        <v>4687769</v>
      </c>
      <c r="M185" s="11">
        <v>23.205984494543131</v>
      </c>
      <c r="N185" s="10">
        <v>11216683.899999999</v>
      </c>
      <c r="O185" s="11">
        <v>21.800481078101885</v>
      </c>
      <c r="P185" s="10">
        <v>6041805.1000000006</v>
      </c>
      <c r="Q185" s="11">
        <v>18.430469790063235</v>
      </c>
      <c r="R185" s="10">
        <v>1324880.7</v>
      </c>
      <c r="S185" s="11">
        <v>32.22499123204075</v>
      </c>
      <c r="U185" s="10">
        <f t="shared" si="8"/>
        <v>7329138.5</v>
      </c>
      <c r="V185" s="11">
        <f t="shared" si="9"/>
        <v>22.526147291253938</v>
      </c>
      <c r="W185" s="10">
        <f t="shared" si="10"/>
        <v>17258489</v>
      </c>
      <c r="X185" s="11">
        <f t="shared" si="11"/>
        <v>20.620716651034748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502182.60000000003</v>
      </c>
      <c r="G186" s="11">
        <v>18.105468427221492</v>
      </c>
      <c r="H186" s="10">
        <v>763935.9</v>
      </c>
      <c r="I186" s="11">
        <v>21.169218188332291</v>
      </c>
      <c r="J186" s="10">
        <v>1407041</v>
      </c>
      <c r="K186" s="11">
        <v>22.77945652756387</v>
      </c>
      <c r="L186" s="10">
        <v>4722400.4000000004</v>
      </c>
      <c r="M186" s="11">
        <v>23.025300051219716</v>
      </c>
      <c r="N186" s="10">
        <v>11276738.600000001</v>
      </c>
      <c r="O186" s="11">
        <v>21.584227077942554</v>
      </c>
      <c r="P186" s="10">
        <v>6113375.7000000002</v>
      </c>
      <c r="Q186" s="11">
        <v>18.047053656296633</v>
      </c>
      <c r="R186" s="10">
        <v>1461894.2</v>
      </c>
      <c r="S186" s="11">
        <v>31.450613729776062</v>
      </c>
      <c r="U186" s="10">
        <f t="shared" si="8"/>
        <v>7395559.9000000004</v>
      </c>
      <c r="V186" s="11">
        <f t="shared" si="9"/>
        <v>22.452727672721576</v>
      </c>
      <c r="W186" s="10">
        <f t="shared" si="10"/>
        <v>17390114.300000001</v>
      </c>
      <c r="X186" s="11">
        <f t="shared" si="11"/>
        <v>20.340757962700682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195759.5</v>
      </c>
      <c r="G187" s="11">
        <v>24.799867383192133</v>
      </c>
      <c r="H187" s="10">
        <v>775040.2</v>
      </c>
      <c r="I187" s="11">
        <v>21.458379620824832</v>
      </c>
      <c r="J187" s="10">
        <v>1632317.8</v>
      </c>
      <c r="K187" s="11">
        <v>22.399811708234758</v>
      </c>
      <c r="L187" s="10">
        <v>4435720.4000000004</v>
      </c>
      <c r="M187" s="11">
        <v>23.380132252249261</v>
      </c>
      <c r="N187" s="10">
        <v>11415799.300000001</v>
      </c>
      <c r="O187" s="11">
        <v>21.356243150315368</v>
      </c>
      <c r="P187" s="10">
        <v>6216472.4000000004</v>
      </c>
      <c r="Q187" s="11">
        <v>18.421473394460822</v>
      </c>
      <c r="R187" s="10">
        <v>1795384.9</v>
      </c>
      <c r="S187" s="11">
        <v>26.115151173433617</v>
      </c>
      <c r="U187" s="10">
        <f t="shared" si="8"/>
        <v>7038837.9000000004</v>
      </c>
      <c r="V187" s="11">
        <f t="shared" si="9"/>
        <v>22.980676600891744</v>
      </c>
      <c r="W187" s="10">
        <f t="shared" si="10"/>
        <v>17632271.700000003</v>
      </c>
      <c r="X187" s="11">
        <f t="shared" si="11"/>
        <v>20.321554285600079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481177.10000000003</v>
      </c>
      <c r="G188" s="11">
        <v>21.43517234922443</v>
      </c>
      <c r="H188" s="10">
        <v>622908.5</v>
      </c>
      <c r="I188" s="11">
        <v>21.90672815670359</v>
      </c>
      <c r="J188" s="10">
        <v>1689051.9</v>
      </c>
      <c r="K188" s="11">
        <v>22.609767046234637</v>
      </c>
      <c r="L188" s="10">
        <v>4544025.5</v>
      </c>
      <c r="M188" s="11">
        <v>22.986935646597939</v>
      </c>
      <c r="N188" s="10">
        <v>11298972.600000001</v>
      </c>
      <c r="O188" s="11">
        <v>21.240694323039598</v>
      </c>
      <c r="P188" s="10">
        <v>6408503.6000000006</v>
      </c>
      <c r="Q188" s="11">
        <v>18.377665686573071</v>
      </c>
      <c r="R188" s="10">
        <v>1695127.9</v>
      </c>
      <c r="S188" s="11">
        <v>26.364197888548709</v>
      </c>
      <c r="U188" s="10">
        <f t="shared" si="8"/>
        <v>7337163</v>
      </c>
      <c r="V188" s="11">
        <f t="shared" si="9"/>
        <v>22.706636472162334</v>
      </c>
      <c r="W188" s="10">
        <f t="shared" si="10"/>
        <v>17707476.200000003</v>
      </c>
      <c r="X188" s="11">
        <f t="shared" si="11"/>
        <v>20.204537102413273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262540.60000000003</v>
      </c>
      <c r="G189" s="11">
        <v>18.726620496029945</v>
      </c>
      <c r="H189" s="10">
        <v>610257.30000000005</v>
      </c>
      <c r="I189" s="11">
        <v>22.767684147326051</v>
      </c>
      <c r="J189" s="10">
        <v>1340265.8</v>
      </c>
      <c r="K189" s="11">
        <v>22.647483806570307</v>
      </c>
      <c r="L189" s="10">
        <v>3792897.4000000004</v>
      </c>
      <c r="M189" s="11">
        <v>23.206747194374412</v>
      </c>
      <c r="N189" s="10">
        <v>10393693.300000001</v>
      </c>
      <c r="O189" s="11">
        <v>21.137469884165231</v>
      </c>
      <c r="P189" s="10">
        <v>6075690.1999999983</v>
      </c>
      <c r="Q189" s="11">
        <v>18.372112151472116</v>
      </c>
      <c r="R189" s="10">
        <v>1372600</v>
      </c>
      <c r="S189" s="11">
        <v>26.630650670260817</v>
      </c>
      <c r="U189" s="10">
        <f t="shared" si="8"/>
        <v>6005961.1000000006</v>
      </c>
      <c r="V189" s="11">
        <f t="shared" si="9"/>
        <v>22.841490387608406</v>
      </c>
      <c r="W189" s="10">
        <f t="shared" si="10"/>
        <v>16469383.5</v>
      </c>
      <c r="X189" s="11">
        <f t="shared" si="11"/>
        <v>20.117306811514833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212256.40000000002</v>
      </c>
      <c r="G190" s="15">
        <v>22.501869173320568</v>
      </c>
      <c r="H190" s="14">
        <v>864255.10000000009</v>
      </c>
      <c r="I190" s="15">
        <v>23.016080269587071</v>
      </c>
      <c r="J190" s="14">
        <v>1412445</v>
      </c>
      <c r="K190" s="15">
        <v>23.104668207257628</v>
      </c>
      <c r="L190" s="14">
        <v>4243674.9000000004</v>
      </c>
      <c r="M190" s="15">
        <v>22.685372962947749</v>
      </c>
      <c r="N190" s="14">
        <v>11291625.5</v>
      </c>
      <c r="O190" s="15">
        <v>21.042873895968299</v>
      </c>
      <c r="P190" s="14">
        <v>6743119.6000000006</v>
      </c>
      <c r="Q190" s="15">
        <v>18.097367031573931</v>
      </c>
      <c r="R190" s="14">
        <v>1614580.4</v>
      </c>
      <c r="S190" s="15">
        <v>22.996754099083574</v>
      </c>
      <c r="U190" s="14">
        <f t="shared" si="8"/>
        <v>6732631.4000000004</v>
      </c>
      <c r="V190" s="15">
        <f t="shared" si="9"/>
        <v>22.810004335749021</v>
      </c>
      <c r="W190" s="14">
        <f t="shared" si="10"/>
        <v>18034745.100000001</v>
      </c>
      <c r="X190" s="15">
        <f t="shared" si="11"/>
        <v>19.941560572209028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333225.2</v>
      </c>
      <c r="G191" s="13">
        <v>23.477442168239374</v>
      </c>
      <c r="H191" s="12">
        <v>789559.8</v>
      </c>
      <c r="I191" s="13">
        <v>23.019539673879041</v>
      </c>
      <c r="J191" s="12">
        <v>1320053.3</v>
      </c>
      <c r="K191" s="13">
        <v>23.276098234821276</v>
      </c>
      <c r="L191" s="12">
        <v>4263286.0999999996</v>
      </c>
      <c r="M191" s="13">
        <v>22.324334880082294</v>
      </c>
      <c r="N191" s="12">
        <v>11127804.5</v>
      </c>
      <c r="O191" s="13">
        <v>21.06252761647637</v>
      </c>
      <c r="P191" s="12">
        <v>6815162.2999999998</v>
      </c>
      <c r="Q191" s="13">
        <v>17.989512042288414</v>
      </c>
      <c r="R191" s="12">
        <v>1618487.8</v>
      </c>
      <c r="S191" s="13">
        <v>22.50119170252627</v>
      </c>
      <c r="U191" s="12">
        <f t="shared" si="8"/>
        <v>6706124.3999999994</v>
      </c>
      <c r="V191" s="13">
        <f t="shared" si="9"/>
        <v>22.650831734496307</v>
      </c>
      <c r="W191" s="12">
        <f t="shared" si="10"/>
        <v>17942966.800000001</v>
      </c>
      <c r="X191" s="13">
        <f t="shared" si="11"/>
        <v>19.895323768753784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425918.70000000007</v>
      </c>
      <c r="G192" s="11">
        <v>23.173122126358855</v>
      </c>
      <c r="H192" s="10">
        <v>904591.2</v>
      </c>
      <c r="I192" s="11">
        <v>22.469205141504805</v>
      </c>
      <c r="J192" s="10">
        <v>1219141.2000000002</v>
      </c>
      <c r="K192" s="11">
        <v>23.516955332163327</v>
      </c>
      <c r="L192" s="10">
        <v>4239063.8</v>
      </c>
      <c r="M192" s="11">
        <v>22.536027686349051</v>
      </c>
      <c r="N192" s="10">
        <v>11421959.4</v>
      </c>
      <c r="O192" s="11">
        <v>20.802868923172674</v>
      </c>
      <c r="P192" s="10">
        <v>6981827.5</v>
      </c>
      <c r="Q192" s="11">
        <v>17.970096232684064</v>
      </c>
      <c r="R192" s="10">
        <v>1662318.5</v>
      </c>
      <c r="S192" s="11">
        <v>22.390129576251486</v>
      </c>
      <c r="U192" s="10">
        <f t="shared" si="8"/>
        <v>6788714.9000000004</v>
      </c>
      <c r="V192" s="11">
        <f t="shared" si="9"/>
        <v>22.743252864838972</v>
      </c>
      <c r="W192" s="10">
        <f t="shared" si="10"/>
        <v>18403786.899999999</v>
      </c>
      <c r="X192" s="11">
        <f t="shared" si="11"/>
        <v>19.72820258525163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339070.7</v>
      </c>
      <c r="G193" s="11">
        <v>26.562723266858505</v>
      </c>
      <c r="H193" s="10">
        <v>517039.99999999994</v>
      </c>
      <c r="I193" s="11">
        <v>22.961431521739133</v>
      </c>
      <c r="J193" s="10">
        <v>1295794.2000000002</v>
      </c>
      <c r="K193" s="11">
        <v>23.499554299594795</v>
      </c>
      <c r="L193" s="10">
        <v>4366458.2</v>
      </c>
      <c r="M193" s="11">
        <v>22.331645792005975</v>
      </c>
      <c r="N193" s="10">
        <v>11735126.4</v>
      </c>
      <c r="O193" s="11">
        <v>20.687391802102788</v>
      </c>
      <c r="P193" s="10">
        <v>7134470</v>
      </c>
      <c r="Q193" s="11">
        <v>17.904019631871748</v>
      </c>
      <c r="R193" s="10">
        <v>1361263.5</v>
      </c>
      <c r="S193" s="11">
        <v>25.647600682748049</v>
      </c>
      <c r="U193" s="10">
        <f t="shared" si="8"/>
        <v>6518363.1000000006</v>
      </c>
      <c r="V193" s="11">
        <f t="shared" si="9"/>
        <v>22.833862043984631</v>
      </c>
      <c r="W193" s="10">
        <f t="shared" si="10"/>
        <v>18869596.399999999</v>
      </c>
      <c r="X193" s="11">
        <f t="shared" si="11"/>
        <v>19.635017134070768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258170.09999999998</v>
      </c>
      <c r="G194" s="11">
        <v>22.303258886292411</v>
      </c>
      <c r="H194" s="10">
        <v>542995.6</v>
      </c>
      <c r="I194" s="11">
        <v>25.957233320122665</v>
      </c>
      <c r="J194" s="10">
        <v>1571182.9000000001</v>
      </c>
      <c r="K194" s="11">
        <v>22.296288819716661</v>
      </c>
      <c r="L194" s="10">
        <v>4469192.8</v>
      </c>
      <c r="M194" s="11">
        <v>21.822094904475815</v>
      </c>
      <c r="N194" s="10">
        <v>11966799.5</v>
      </c>
      <c r="O194" s="11">
        <v>20.619282613952045</v>
      </c>
      <c r="P194" s="10">
        <v>7480610.9000000004</v>
      </c>
      <c r="Q194" s="11">
        <v>17.759570388295426</v>
      </c>
      <c r="R194" s="10">
        <v>1386240</v>
      </c>
      <c r="S194" s="11">
        <v>23.713888325253926</v>
      </c>
      <c r="U194" s="10">
        <f t="shared" si="8"/>
        <v>6841541.4000000004</v>
      </c>
      <c r="V194" s="11">
        <f t="shared" si="9"/>
        <v>22.277347501397855</v>
      </c>
      <c r="W194" s="10">
        <f t="shared" si="10"/>
        <v>19447410.399999999</v>
      </c>
      <c r="X194" s="11">
        <f t="shared" si="11"/>
        <v>19.519270118400961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264268</v>
      </c>
      <c r="G195" s="11">
        <v>28.293090256860459</v>
      </c>
      <c r="H195" s="10">
        <v>505305.3</v>
      </c>
      <c r="I195" s="11">
        <v>23.689239451871966</v>
      </c>
      <c r="J195" s="10">
        <v>1493620.2</v>
      </c>
      <c r="K195" s="11">
        <v>22.505895650045442</v>
      </c>
      <c r="L195" s="10">
        <v>4473227.5999999996</v>
      </c>
      <c r="M195" s="11">
        <v>21.849432501042422</v>
      </c>
      <c r="N195" s="10">
        <v>12143725.600000001</v>
      </c>
      <c r="O195" s="11">
        <v>20.490583525948573</v>
      </c>
      <c r="P195" s="10">
        <v>7499408.2000000002</v>
      </c>
      <c r="Q195" s="11">
        <v>17.682312664351301</v>
      </c>
      <c r="R195" s="10">
        <v>1445786.8</v>
      </c>
      <c r="S195" s="11">
        <v>23.871818046063222</v>
      </c>
      <c r="U195" s="10">
        <f t="shared" si="8"/>
        <v>6736421.0999999996</v>
      </c>
      <c r="V195" s="11">
        <f t="shared" si="9"/>
        <v>22.385774175251601</v>
      </c>
      <c r="W195" s="10">
        <f t="shared" si="10"/>
        <v>19643133.800000001</v>
      </c>
      <c r="X195" s="11">
        <f t="shared" si="11"/>
        <v>19.418434359643772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172408.4</v>
      </c>
      <c r="G196" s="11">
        <v>25.912279506102955</v>
      </c>
      <c r="H196" s="10">
        <v>736217.2</v>
      </c>
      <c r="I196" s="11">
        <v>25.033936661626491</v>
      </c>
      <c r="J196" s="10">
        <v>1469628.3</v>
      </c>
      <c r="K196" s="11">
        <v>22.016164748596633</v>
      </c>
      <c r="L196" s="10">
        <v>4537444.9000000004</v>
      </c>
      <c r="M196" s="11">
        <v>22.076065967214276</v>
      </c>
      <c r="N196" s="10">
        <v>12502737.1</v>
      </c>
      <c r="O196" s="11">
        <v>20.47380519054504</v>
      </c>
      <c r="P196" s="10">
        <v>7745034.8000000007</v>
      </c>
      <c r="Q196" s="11">
        <v>17.654713025175816</v>
      </c>
      <c r="R196" s="10">
        <v>1436114.9</v>
      </c>
      <c r="S196" s="11">
        <v>24.134245621293953</v>
      </c>
      <c r="U196" s="10">
        <f t="shared" si="8"/>
        <v>6915698.8000000007</v>
      </c>
      <c r="V196" s="11">
        <f t="shared" si="9"/>
        <v>22.473856309502661</v>
      </c>
      <c r="W196" s="10">
        <f t="shared" si="10"/>
        <v>20247771.899999999</v>
      </c>
      <c r="X196" s="11">
        <f t="shared" si="11"/>
        <v>19.395465952379681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185845.8</v>
      </c>
      <c r="G197" s="11">
        <v>25.08200423146501</v>
      </c>
      <c r="H197" s="10">
        <v>954203.7</v>
      </c>
      <c r="I197" s="11">
        <v>22.970958577293302</v>
      </c>
      <c r="J197" s="10">
        <v>1307570.3</v>
      </c>
      <c r="K197" s="11">
        <v>22.162311270759208</v>
      </c>
      <c r="L197" s="10">
        <v>4733934.5</v>
      </c>
      <c r="M197" s="11">
        <v>21.903660912503121</v>
      </c>
      <c r="N197" s="10">
        <v>12422986</v>
      </c>
      <c r="O197" s="11">
        <v>20.386760544043113</v>
      </c>
      <c r="P197" s="10">
        <v>7933080.6999999993</v>
      </c>
      <c r="Q197" s="11">
        <v>17.60052908789898</v>
      </c>
      <c r="R197" s="10">
        <v>1356051.5</v>
      </c>
      <c r="S197" s="11">
        <v>25.101615695274113</v>
      </c>
      <c r="U197" s="10">
        <f t="shared" si="8"/>
        <v>7181554.2999999998</v>
      </c>
      <c r="V197" s="11">
        <f t="shared" si="9"/>
        <v>22.174814562914328</v>
      </c>
      <c r="W197" s="10">
        <f t="shared" si="10"/>
        <v>20356066.699999999</v>
      </c>
      <c r="X197" s="11">
        <f t="shared" si="11"/>
        <v>19.30092213939346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464510.39999999997</v>
      </c>
      <c r="G198" s="11">
        <v>25.882471692775876</v>
      </c>
      <c r="H198" s="10">
        <v>609435.69999999995</v>
      </c>
      <c r="I198" s="11">
        <v>22.127677161019612</v>
      </c>
      <c r="J198" s="10">
        <v>1495094.6</v>
      </c>
      <c r="K198" s="11">
        <v>21.808717981457495</v>
      </c>
      <c r="L198" s="10">
        <v>4638235.7</v>
      </c>
      <c r="M198" s="11">
        <v>22.176214125340806</v>
      </c>
      <c r="N198" s="10">
        <v>12658640.100000001</v>
      </c>
      <c r="O198" s="11">
        <v>20.484212141871382</v>
      </c>
      <c r="P198" s="10">
        <v>8242129.6999999993</v>
      </c>
      <c r="Q198" s="11">
        <v>17.358822459685392</v>
      </c>
      <c r="R198" s="10">
        <v>1360298.7</v>
      </c>
      <c r="S198" s="11">
        <v>24.940316935537762</v>
      </c>
      <c r="U198" s="10">
        <f t="shared" si="8"/>
        <v>7207276.4000000004</v>
      </c>
      <c r="V198" s="11">
        <f t="shared" si="9"/>
        <v>22.334744680112451</v>
      </c>
      <c r="W198" s="10">
        <f t="shared" si="10"/>
        <v>20900769.800000001</v>
      </c>
      <c r="X198" s="11">
        <f t="shared" si="11"/>
        <v>19.251728009941527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302954.7</v>
      </c>
      <c r="G199" s="11">
        <v>21.719537482006388</v>
      </c>
      <c r="H199" s="10">
        <v>820700.89999999991</v>
      </c>
      <c r="I199" s="11">
        <v>24.029196714661822</v>
      </c>
      <c r="J199" s="10">
        <v>1707380.9</v>
      </c>
      <c r="K199" s="11">
        <v>20.369489891212908</v>
      </c>
      <c r="L199" s="10">
        <v>4230659.3</v>
      </c>
      <c r="M199" s="11">
        <v>23.387072960708508</v>
      </c>
      <c r="N199" s="10">
        <v>12892104.5</v>
      </c>
      <c r="O199" s="11">
        <v>20.437690149734667</v>
      </c>
      <c r="P199" s="10">
        <v>8724706.3999999985</v>
      </c>
      <c r="Q199" s="11">
        <v>17.135220212797076</v>
      </c>
      <c r="R199" s="10">
        <v>1374972.9</v>
      </c>
      <c r="S199" s="11">
        <v>22.17121643706578</v>
      </c>
      <c r="U199" s="10">
        <f t="shared" si="8"/>
        <v>7061695.7999999998</v>
      </c>
      <c r="V199" s="11">
        <f t="shared" si="9"/>
        <v>22.660567598507996</v>
      </c>
      <c r="W199" s="10">
        <f t="shared" si="10"/>
        <v>21616810.899999999</v>
      </c>
      <c r="X199" s="11">
        <f t="shared" si="11"/>
        <v>19.104788607139088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421635.9</v>
      </c>
      <c r="G200" s="11">
        <v>28.049942206059779</v>
      </c>
      <c r="H200" s="10">
        <v>629915.19999999995</v>
      </c>
      <c r="I200" s="11">
        <v>20.861267027688804</v>
      </c>
      <c r="J200" s="10">
        <v>1740521.3</v>
      </c>
      <c r="K200" s="11">
        <v>20.729047976028792</v>
      </c>
      <c r="L200" s="10">
        <v>4250232.9000000004</v>
      </c>
      <c r="M200" s="11">
        <v>23.482136463157111</v>
      </c>
      <c r="N200" s="10">
        <v>12990277.199999999</v>
      </c>
      <c r="O200" s="11">
        <v>20.475530657498211</v>
      </c>
      <c r="P200" s="10">
        <v>9176089.8000000007</v>
      </c>
      <c r="Q200" s="11">
        <v>17.020289670007372</v>
      </c>
      <c r="R200" s="10">
        <v>1335382</v>
      </c>
      <c r="S200" s="11">
        <v>20.97507769911531</v>
      </c>
      <c r="U200" s="10">
        <f t="shared" si="8"/>
        <v>7042305.3000000007</v>
      </c>
      <c r="V200" s="11">
        <f t="shared" si="9"/>
        <v>22.840757884779574</v>
      </c>
      <c r="W200" s="10">
        <f t="shared" si="10"/>
        <v>22166367</v>
      </c>
      <c r="X200" s="11">
        <f t="shared" si="11"/>
        <v>19.045183430013587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232308.6</v>
      </c>
      <c r="G201" s="11">
        <v>20.599677954238459</v>
      </c>
      <c r="H201" s="10">
        <v>976789.7</v>
      </c>
      <c r="I201" s="11">
        <v>24.869558455622535</v>
      </c>
      <c r="J201" s="10">
        <v>1605476.4</v>
      </c>
      <c r="K201" s="11">
        <v>21.26810097987115</v>
      </c>
      <c r="L201" s="10">
        <v>4325024.7</v>
      </c>
      <c r="M201" s="11">
        <v>23.051090297357145</v>
      </c>
      <c r="N201" s="10">
        <v>13163948.399999999</v>
      </c>
      <c r="O201" s="11">
        <v>20.397045700361453</v>
      </c>
      <c r="P201" s="10">
        <v>9475988</v>
      </c>
      <c r="Q201" s="11">
        <v>16.959656806445935</v>
      </c>
      <c r="R201" s="10">
        <v>1389488.7</v>
      </c>
      <c r="S201" s="11">
        <v>21.183995633789607</v>
      </c>
      <c r="U201" s="10">
        <f t="shared" si="8"/>
        <v>7139599.4000000004</v>
      </c>
      <c r="V201" s="11">
        <f t="shared" si="9"/>
        <v>22.819176658987338</v>
      </c>
      <c r="W201" s="10">
        <f t="shared" si="10"/>
        <v>22639936.399999999</v>
      </c>
      <c r="X201" s="11">
        <f t="shared" si="11"/>
        <v>18.958320107913377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262252.19999999995</v>
      </c>
      <c r="G202" s="15">
        <v>20.969398807712583</v>
      </c>
      <c r="H202" s="14">
        <v>1092382.7</v>
      </c>
      <c r="I202" s="15">
        <v>22.590273992804903</v>
      </c>
      <c r="J202" s="14">
        <v>1334475.3999999999</v>
      </c>
      <c r="K202" s="15">
        <v>23.131452994937188</v>
      </c>
      <c r="L202" s="14">
        <v>4443508.5999999996</v>
      </c>
      <c r="M202" s="15">
        <v>23.048736650132742</v>
      </c>
      <c r="N202" s="14">
        <v>13087746.300000001</v>
      </c>
      <c r="O202" s="15">
        <v>20.399244721148055</v>
      </c>
      <c r="P202" s="14">
        <v>9764678.1999999993</v>
      </c>
      <c r="Q202" s="15">
        <v>16.813294237387158</v>
      </c>
      <c r="R202" s="14">
        <v>1232028.8999999999</v>
      </c>
      <c r="S202" s="15">
        <v>20.648260854108212</v>
      </c>
      <c r="U202" s="14">
        <f t="shared" si="8"/>
        <v>7132618.8999999994</v>
      </c>
      <c r="V202" s="15">
        <f t="shared" si="9"/>
        <v>22.917544351065782</v>
      </c>
      <c r="W202" s="14">
        <f t="shared" si="10"/>
        <v>22852424.5</v>
      </c>
      <c r="X202" s="15">
        <f t="shared" si="11"/>
        <v>18.866993623893169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496510.7</v>
      </c>
      <c r="G203" s="13">
        <v>29.239251009092044</v>
      </c>
      <c r="H203" s="12">
        <v>770992</v>
      </c>
      <c r="I203" s="13">
        <v>19.413201291323386</v>
      </c>
      <c r="J203" s="12">
        <v>1460569</v>
      </c>
      <c r="K203" s="13">
        <v>22.583867987065315</v>
      </c>
      <c r="L203" s="12">
        <v>4228302.7</v>
      </c>
      <c r="M203" s="13">
        <v>23.13358159693723</v>
      </c>
      <c r="N203" s="12">
        <v>12971724.9</v>
      </c>
      <c r="O203" s="13">
        <v>20.353212538141324</v>
      </c>
      <c r="P203" s="12">
        <v>9804549.0999999996</v>
      </c>
      <c r="Q203" s="13">
        <v>16.791139941152419</v>
      </c>
      <c r="R203" s="12">
        <v>1209863</v>
      </c>
      <c r="S203" s="13">
        <v>21.551376807952636</v>
      </c>
      <c r="U203" s="12">
        <f t="shared" si="8"/>
        <v>6956374.4000000004</v>
      </c>
      <c r="V203" s="13">
        <f t="shared" si="9"/>
        <v>23.041615886143216</v>
      </c>
      <c r="W203" s="12">
        <f t="shared" si="10"/>
        <v>22776274</v>
      </c>
      <c r="X203" s="13">
        <f t="shared" si="11"/>
        <v>18.819839885751286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262786.5</v>
      </c>
      <c r="G204" s="11">
        <v>20.960569222543775</v>
      </c>
      <c r="H204" s="10">
        <v>834642</v>
      </c>
      <c r="I204" s="11">
        <v>25.460771518806869</v>
      </c>
      <c r="J204" s="10">
        <v>1507015.1</v>
      </c>
      <c r="K204" s="11">
        <v>21.827850277014477</v>
      </c>
      <c r="L204" s="10">
        <v>4408235.5999999996</v>
      </c>
      <c r="M204" s="11">
        <v>22.520384640058715</v>
      </c>
      <c r="N204" s="10">
        <v>13243238.5</v>
      </c>
      <c r="O204" s="11">
        <v>20.176888333242658</v>
      </c>
      <c r="P204" s="10">
        <v>10014961</v>
      </c>
      <c r="Q204" s="11">
        <v>16.749355885459764</v>
      </c>
      <c r="R204" s="10">
        <v>1228254.7</v>
      </c>
      <c r="S204" s="11">
        <v>21.779002540759667</v>
      </c>
      <c r="U204" s="10">
        <f t="shared" ref="U204:U267" si="12">F204+H204+J204+L204</f>
        <v>7012679.1999999993</v>
      </c>
      <c r="V204" s="11">
        <f t="shared" ref="V204:V267" si="13">(F204*G204+H204*I204+J204*K204+L204*M204)/(F204+H204+J204+L204)</f>
        <v>22.66307079183089</v>
      </c>
      <c r="W204" s="10">
        <f t="shared" ref="W204:W267" si="14">N204+P204</f>
        <v>23258199.5</v>
      </c>
      <c r="X204" s="11">
        <f t="shared" ref="X204:X267" si="15">(N204*O204+P204*Q204)/(N204+P204)</f>
        <v>18.700995765084912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485383.8</v>
      </c>
      <c r="G205" s="11">
        <v>28.395826714859457</v>
      </c>
      <c r="H205" s="10">
        <v>573250.5</v>
      </c>
      <c r="I205" s="11">
        <v>22.213174149869911</v>
      </c>
      <c r="J205" s="10">
        <v>1433873.8</v>
      </c>
      <c r="K205" s="11">
        <v>22.210034266613981</v>
      </c>
      <c r="L205" s="10">
        <v>5051506.9000000004</v>
      </c>
      <c r="M205" s="11">
        <v>21.384426107583856</v>
      </c>
      <c r="N205" s="10">
        <v>13737945</v>
      </c>
      <c r="O205" s="11">
        <v>20.092445686818518</v>
      </c>
      <c r="P205" s="10">
        <v>10163542.4</v>
      </c>
      <c r="Q205" s="11">
        <v>16.70575699118449</v>
      </c>
      <c r="R205" s="10">
        <v>1240177.5</v>
      </c>
      <c r="S205" s="11">
        <v>20.789572856304844</v>
      </c>
      <c r="U205" s="10">
        <f t="shared" si="12"/>
        <v>7544015</v>
      </c>
      <c r="V205" s="11">
        <f t="shared" si="13"/>
        <v>22.05543728770423</v>
      </c>
      <c r="W205" s="10">
        <f t="shared" si="14"/>
        <v>23901487.399999999</v>
      </c>
      <c r="X205" s="11">
        <f t="shared" si="15"/>
        <v>18.652336392462338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202078.4</v>
      </c>
      <c r="G206" s="11">
        <v>24.263007659403481</v>
      </c>
      <c r="H206" s="10">
        <v>777152.10000000009</v>
      </c>
      <c r="I206" s="11">
        <v>25.477932300511053</v>
      </c>
      <c r="J206" s="10">
        <v>1624416.4</v>
      </c>
      <c r="K206" s="11">
        <v>21.258054756157353</v>
      </c>
      <c r="L206" s="10">
        <v>5237501.9000000004</v>
      </c>
      <c r="M206" s="11">
        <v>21.218631373097924</v>
      </c>
      <c r="N206" s="10">
        <v>14246820.1</v>
      </c>
      <c r="O206" s="11">
        <v>20.126821333414608</v>
      </c>
      <c r="P206" s="10">
        <v>10523766.1</v>
      </c>
      <c r="Q206" s="11">
        <v>16.686664630450121</v>
      </c>
      <c r="R206" s="10">
        <v>1204696.2</v>
      </c>
      <c r="S206" s="11">
        <v>21.36119949245295</v>
      </c>
      <c r="U206" s="10">
        <f t="shared" si="12"/>
        <v>7841148.8000000007</v>
      </c>
      <c r="V206" s="11">
        <f t="shared" si="13"/>
        <v>21.727404697128051</v>
      </c>
      <c r="W206" s="10">
        <f t="shared" si="14"/>
        <v>24770586.199999999</v>
      </c>
      <c r="X206" s="11">
        <f t="shared" si="15"/>
        <v>18.665273181221686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495588.80000000005</v>
      </c>
      <c r="G207" s="11">
        <v>28.122412358794225</v>
      </c>
      <c r="H207" s="10">
        <v>794241.3</v>
      </c>
      <c r="I207" s="11">
        <v>19.045288911568814</v>
      </c>
      <c r="J207" s="10">
        <v>1534190.6</v>
      </c>
      <c r="K207" s="11">
        <v>22.36060940081369</v>
      </c>
      <c r="L207" s="10">
        <v>5081637.5999999996</v>
      </c>
      <c r="M207" s="11">
        <v>21.109459175128901</v>
      </c>
      <c r="N207" s="10">
        <v>14675731.300000001</v>
      </c>
      <c r="O207" s="11">
        <v>20.077698475237142</v>
      </c>
      <c r="P207" s="10">
        <v>10487143</v>
      </c>
      <c r="Q207" s="11">
        <v>16.701462184696062</v>
      </c>
      <c r="R207" s="10">
        <v>1212233.0999999999</v>
      </c>
      <c r="S207" s="11">
        <v>21.391394896740568</v>
      </c>
      <c r="U207" s="10">
        <f t="shared" si="12"/>
        <v>7905658.2999999998</v>
      </c>
      <c r="V207" s="11">
        <f t="shared" si="13"/>
        <v>21.584510657512229</v>
      </c>
      <c r="W207" s="10">
        <f t="shared" si="14"/>
        <v>25162874.300000001</v>
      </c>
      <c r="X207" s="11">
        <f t="shared" si="15"/>
        <v>18.670582882695559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205964.40000000002</v>
      </c>
      <c r="G208" s="11">
        <v>22.586379835544392</v>
      </c>
      <c r="H208" s="10">
        <v>921555</v>
      </c>
      <c r="I208" s="11">
        <v>24.427977453326175</v>
      </c>
      <c r="J208" s="10">
        <v>1661424.2</v>
      </c>
      <c r="K208" s="11">
        <v>22.118481765824765</v>
      </c>
      <c r="L208" s="10">
        <v>5161546.5</v>
      </c>
      <c r="M208" s="11">
        <v>21.343710000481448</v>
      </c>
      <c r="N208" s="10">
        <v>15330620.800000001</v>
      </c>
      <c r="O208" s="11">
        <v>19.989802382562356</v>
      </c>
      <c r="P208" s="10">
        <v>10391152.9</v>
      </c>
      <c r="Q208" s="11">
        <v>16.786845057106223</v>
      </c>
      <c r="R208" s="10">
        <v>1232169.9000000001</v>
      </c>
      <c r="S208" s="11">
        <v>22.302546453212333</v>
      </c>
      <c r="U208" s="10">
        <f t="shared" si="12"/>
        <v>7950490.0999999996</v>
      </c>
      <c r="V208" s="11">
        <f t="shared" si="13"/>
        <v>21.895310259678212</v>
      </c>
      <c r="W208" s="10">
        <f t="shared" si="14"/>
        <v>25721773.700000003</v>
      </c>
      <c r="X208" s="11">
        <f t="shared" si="15"/>
        <v>18.695862870879701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244792.2</v>
      </c>
      <c r="G209" s="11">
        <v>21.830173886259445</v>
      </c>
      <c r="H209" s="10">
        <v>863118.39999999991</v>
      </c>
      <c r="I209" s="11">
        <v>24.887299847854017</v>
      </c>
      <c r="J209" s="10">
        <v>1779966.5</v>
      </c>
      <c r="K209" s="11">
        <v>20.314113317863004</v>
      </c>
      <c r="L209" s="10">
        <v>5059118</v>
      </c>
      <c r="M209" s="11">
        <v>21.198988516180091</v>
      </c>
      <c r="N209" s="10">
        <v>15641322.300000001</v>
      </c>
      <c r="O209" s="11">
        <v>20.047712045099921</v>
      </c>
      <c r="P209" s="10">
        <v>10274113.300000001</v>
      </c>
      <c r="Q209" s="11">
        <v>16.754989809582884</v>
      </c>
      <c r="R209" s="10">
        <v>1178002.5999999999</v>
      </c>
      <c r="S209" s="11">
        <v>21.316148051795473</v>
      </c>
      <c r="U209" s="10">
        <f t="shared" si="12"/>
        <v>7946995.0999999996</v>
      </c>
      <c r="V209" s="11">
        <f t="shared" si="13"/>
        <v>21.42082210218048</v>
      </c>
      <c r="W209" s="10">
        <f t="shared" si="14"/>
        <v>25915435.600000001</v>
      </c>
      <c r="X209" s="11">
        <f t="shared" si="15"/>
        <v>18.742320083518102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559805</v>
      </c>
      <c r="G210" s="11">
        <v>25.634127505113391</v>
      </c>
      <c r="H210" s="10">
        <v>824102</v>
      </c>
      <c r="I210" s="11">
        <v>20.098327318705692</v>
      </c>
      <c r="J210" s="10">
        <v>1844279.5</v>
      </c>
      <c r="K210" s="11">
        <v>19.207435460297638</v>
      </c>
      <c r="L210" s="10">
        <v>4978977.5</v>
      </c>
      <c r="M210" s="11">
        <v>21.313059643671817</v>
      </c>
      <c r="N210" s="10">
        <v>15784269.199999999</v>
      </c>
      <c r="O210" s="11">
        <v>20.11763233453976</v>
      </c>
      <c r="P210" s="10">
        <v>10494934.699999999</v>
      </c>
      <c r="Q210" s="11">
        <v>16.672685552679045</v>
      </c>
      <c r="R210" s="10">
        <v>1170855.4000000001</v>
      </c>
      <c r="S210" s="11">
        <v>21.178150758838363</v>
      </c>
      <c r="U210" s="10">
        <f t="shared" si="12"/>
        <v>8207164</v>
      </c>
      <c r="V210" s="11">
        <f t="shared" si="13"/>
        <v>21.01265533100106</v>
      </c>
      <c r="W210" s="10">
        <f t="shared" si="14"/>
        <v>26279203.899999999</v>
      </c>
      <c r="X210" s="11">
        <f t="shared" si="15"/>
        <v>18.741848971459902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508614.69999999995</v>
      </c>
      <c r="G211" s="11">
        <v>28.694440070253577</v>
      </c>
      <c r="H211" s="10">
        <v>954636.4</v>
      </c>
      <c r="I211" s="11">
        <v>19.339915430628878</v>
      </c>
      <c r="J211" s="10">
        <v>2033505</v>
      </c>
      <c r="K211" s="11">
        <v>18.659469034991307</v>
      </c>
      <c r="L211" s="10">
        <v>4602698.9000000004</v>
      </c>
      <c r="M211" s="11">
        <v>21.757592671986426</v>
      </c>
      <c r="N211" s="10">
        <v>16059550.1</v>
      </c>
      <c r="O211" s="11">
        <v>20.192389454235084</v>
      </c>
      <c r="P211" s="10">
        <v>10750013.199999999</v>
      </c>
      <c r="Q211" s="11">
        <v>16.611697907496524</v>
      </c>
      <c r="R211" s="10">
        <v>1226249.7</v>
      </c>
      <c r="S211" s="11">
        <v>21.490601617272567</v>
      </c>
      <c r="U211" s="10">
        <f t="shared" si="12"/>
        <v>8099455</v>
      </c>
      <c r="V211" s="11">
        <f t="shared" si="13"/>
        <v>21.130406022257052</v>
      </c>
      <c r="W211" s="10">
        <f t="shared" si="14"/>
        <v>26809563.299999997</v>
      </c>
      <c r="X211" s="11">
        <f t="shared" si="15"/>
        <v>18.756615176159919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667225</v>
      </c>
      <c r="G212" s="11">
        <v>26.278384434036496</v>
      </c>
      <c r="H212" s="10">
        <v>751859.89999999991</v>
      </c>
      <c r="I212" s="11">
        <v>19.221775623357495</v>
      </c>
      <c r="J212" s="10">
        <v>2100830.7000000002</v>
      </c>
      <c r="K212" s="11">
        <v>19.08149052753275</v>
      </c>
      <c r="L212" s="10">
        <v>4644852.0999999996</v>
      </c>
      <c r="M212" s="11">
        <v>21.404931687275898</v>
      </c>
      <c r="N212" s="10">
        <v>15953682.5</v>
      </c>
      <c r="O212" s="11">
        <v>20.154329249626223</v>
      </c>
      <c r="P212" s="10">
        <v>10858797.6</v>
      </c>
      <c r="Q212" s="11">
        <v>16.58978843587618</v>
      </c>
      <c r="R212" s="10">
        <v>1238636.3999999999</v>
      </c>
      <c r="S212" s="11">
        <v>18.777579367116935</v>
      </c>
      <c r="U212" s="10">
        <f t="shared" si="12"/>
        <v>8164767.6999999993</v>
      </c>
      <c r="V212" s="11">
        <f t="shared" si="13"/>
        <v>21.004320839648631</v>
      </c>
      <c r="W212" s="10">
        <f t="shared" si="14"/>
        <v>26812480.100000001</v>
      </c>
      <c r="X212" s="11">
        <f t="shared" si="15"/>
        <v>18.710724365292862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711902</v>
      </c>
      <c r="G213" s="11">
        <v>30.369350232194879</v>
      </c>
      <c r="H213" s="10">
        <v>1106119.3</v>
      </c>
      <c r="I213" s="11">
        <v>18.746011399493707</v>
      </c>
      <c r="J213" s="10">
        <v>1986578.7</v>
      </c>
      <c r="K213" s="11">
        <v>21.687125005417602</v>
      </c>
      <c r="L213" s="10">
        <v>5328895.1999999993</v>
      </c>
      <c r="M213" s="11">
        <v>22.094620967963497</v>
      </c>
      <c r="N213" s="10">
        <v>17816166.699999999</v>
      </c>
      <c r="O213" s="11">
        <v>20.944734283329311</v>
      </c>
      <c r="P213" s="10">
        <v>11161933.699999999</v>
      </c>
      <c r="Q213" s="11">
        <v>16.720390826636066</v>
      </c>
      <c r="R213" s="10">
        <v>1445026</v>
      </c>
      <c r="S213" s="11">
        <v>20.87954715555291</v>
      </c>
      <c r="U213" s="10">
        <f t="shared" si="12"/>
        <v>9133495.1999999993</v>
      </c>
      <c r="V213" s="11">
        <f t="shared" si="13"/>
        <v>22.245418861992725</v>
      </c>
      <c r="W213" s="10">
        <f t="shared" si="14"/>
        <v>28978100.399999999</v>
      </c>
      <c r="X213" s="11">
        <f t="shared" si="15"/>
        <v>19.317579951652043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653179.5</v>
      </c>
      <c r="G214" s="15">
        <v>29.73291729149491</v>
      </c>
      <c r="H214" s="14">
        <v>1198089</v>
      </c>
      <c r="I214" s="15">
        <v>19.748467809987403</v>
      </c>
      <c r="J214" s="14">
        <v>1720680.5</v>
      </c>
      <c r="K214" s="15">
        <v>22.045913494690037</v>
      </c>
      <c r="L214" s="14">
        <v>5591512.3000000007</v>
      </c>
      <c r="M214" s="15">
        <v>21.800140681618458</v>
      </c>
      <c r="N214" s="14">
        <v>18112552.300000001</v>
      </c>
      <c r="O214" s="15">
        <v>20.822996078415741</v>
      </c>
      <c r="P214" s="14">
        <v>11531429.9</v>
      </c>
      <c r="Q214" s="15">
        <v>16.571209062546526</v>
      </c>
      <c r="R214" s="14">
        <v>1297931.7999999998</v>
      </c>
      <c r="S214" s="15">
        <v>20.780566881094988</v>
      </c>
      <c r="U214" s="14">
        <f t="shared" si="12"/>
        <v>9163461.3000000007</v>
      </c>
      <c r="V214" s="15">
        <f t="shared" si="13"/>
        <v>22.143497492372234</v>
      </c>
      <c r="W214" s="14">
        <f t="shared" si="14"/>
        <v>29643982.200000003</v>
      </c>
      <c r="X214" s="15">
        <f t="shared" si="15"/>
        <v>19.169062285295798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796213.29999999993</v>
      </c>
      <c r="G215" s="13">
        <v>27.152712569609179</v>
      </c>
      <c r="H215" s="12">
        <v>1077018.7</v>
      </c>
      <c r="I215" s="13">
        <v>20.310226870712643</v>
      </c>
      <c r="J215" s="12">
        <v>1688536.9</v>
      </c>
      <c r="K215" s="13">
        <v>21.418629986114013</v>
      </c>
      <c r="L215" s="12">
        <v>5443978.9000000004</v>
      </c>
      <c r="M215" s="13">
        <v>21.662266700923471</v>
      </c>
      <c r="N215" s="12">
        <v>17959086.5</v>
      </c>
      <c r="O215" s="13">
        <v>20.838880165480578</v>
      </c>
      <c r="P215" s="12">
        <v>11889275.300000001</v>
      </c>
      <c r="Q215" s="13">
        <v>16.571283142211367</v>
      </c>
      <c r="R215" s="12">
        <v>1284402.8</v>
      </c>
      <c r="S215" s="13">
        <v>21.037225191349634</v>
      </c>
      <c r="U215" s="12">
        <f t="shared" si="12"/>
        <v>9005747.8000000007</v>
      </c>
      <c r="V215" s="13">
        <f t="shared" si="13"/>
        <v>21.940311824521665</v>
      </c>
      <c r="W215" s="12">
        <f t="shared" si="14"/>
        <v>29848361.800000001</v>
      </c>
      <c r="X215" s="13">
        <f t="shared" si="15"/>
        <v>19.139000077619002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919738.70000000007</v>
      </c>
      <c r="G216" s="11">
        <v>27.2156355973713</v>
      </c>
      <c r="H216" s="10">
        <v>837879.7</v>
      </c>
      <c r="I216" s="11">
        <v>20.493374095350443</v>
      </c>
      <c r="J216" s="10">
        <v>1986054.7</v>
      </c>
      <c r="K216" s="11">
        <v>20.100085576696348</v>
      </c>
      <c r="L216" s="10">
        <v>5380967.2999999998</v>
      </c>
      <c r="M216" s="11">
        <v>21.491231786894524</v>
      </c>
      <c r="N216" s="10">
        <v>18542653.399999999</v>
      </c>
      <c r="O216" s="11">
        <v>20.681895845122146</v>
      </c>
      <c r="P216" s="10">
        <v>12010803.300000001</v>
      </c>
      <c r="Q216" s="11">
        <v>16.543580413393332</v>
      </c>
      <c r="R216" s="10">
        <v>1346556.1</v>
      </c>
      <c r="S216" s="11">
        <v>21.567333877882994</v>
      </c>
      <c r="U216" s="10">
        <f t="shared" si="12"/>
        <v>9124640.3999999985</v>
      </c>
      <c r="V216" s="11">
        <f t="shared" si="13"/>
        <v>21.673811973455965</v>
      </c>
      <c r="W216" s="10">
        <f t="shared" si="14"/>
        <v>30553456.699999999</v>
      </c>
      <c r="X216" s="11">
        <f t="shared" si="15"/>
        <v>19.055091613709294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888578.7</v>
      </c>
      <c r="G217" s="11">
        <v>27.409285955200144</v>
      </c>
      <c r="H217" s="10">
        <v>732156.7</v>
      </c>
      <c r="I217" s="11">
        <v>21.050742896978203</v>
      </c>
      <c r="J217" s="10">
        <v>1888835.1</v>
      </c>
      <c r="K217" s="11">
        <v>20.301014935078236</v>
      </c>
      <c r="L217" s="10">
        <v>5476575.2999999998</v>
      </c>
      <c r="M217" s="11">
        <v>21.464694008315746</v>
      </c>
      <c r="N217" s="10">
        <v>19635961.100000001</v>
      </c>
      <c r="O217" s="11">
        <v>20.300345924957039</v>
      </c>
      <c r="P217" s="10">
        <v>12317271</v>
      </c>
      <c r="Q217" s="11">
        <v>16.482145618944326</v>
      </c>
      <c r="R217" s="10">
        <v>1599260.6</v>
      </c>
      <c r="S217" s="11">
        <v>21.270484876573587</v>
      </c>
      <c r="U217" s="10">
        <f t="shared" si="12"/>
        <v>8986145.8000000007</v>
      </c>
      <c r="V217" s="11">
        <f t="shared" si="13"/>
        <v>21.774188522180442</v>
      </c>
      <c r="W217" s="10">
        <f t="shared" si="14"/>
        <v>31953232.100000001</v>
      </c>
      <c r="X217" s="11">
        <f t="shared" si="15"/>
        <v>18.828513349327185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630816.6</v>
      </c>
      <c r="G218" s="11">
        <v>31.563782497163196</v>
      </c>
      <c r="H218" s="10">
        <v>976301.5</v>
      </c>
      <c r="I218" s="11">
        <v>19.176284886379875</v>
      </c>
      <c r="J218" s="10">
        <v>1962648.4</v>
      </c>
      <c r="K218" s="11">
        <v>20.474695824274995</v>
      </c>
      <c r="L218" s="10">
        <v>5700063.7999999998</v>
      </c>
      <c r="M218" s="11">
        <v>21.467509768223998</v>
      </c>
      <c r="N218" s="10">
        <v>21024731.600000001</v>
      </c>
      <c r="O218" s="11">
        <v>19.936772949149088</v>
      </c>
      <c r="P218" s="10">
        <v>12637350.6</v>
      </c>
      <c r="Q218" s="11">
        <v>16.494908629186881</v>
      </c>
      <c r="R218" s="10">
        <v>1559951.9</v>
      </c>
      <c r="S218" s="11">
        <v>20.885416702271399</v>
      </c>
      <c r="U218" s="10">
        <f t="shared" si="12"/>
        <v>9269830.3000000007</v>
      </c>
      <c r="V218" s="11">
        <f t="shared" si="13"/>
        <v>21.7030508059031</v>
      </c>
      <c r="W218" s="10">
        <f t="shared" si="14"/>
        <v>33662082.200000003</v>
      </c>
      <c r="X218" s="11">
        <f t="shared" si="15"/>
        <v>18.644635229605612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973117.7</v>
      </c>
      <c r="G219" s="11">
        <v>25.101021270088911</v>
      </c>
      <c r="H219" s="10">
        <v>830430.4</v>
      </c>
      <c r="I219" s="11">
        <v>20.163976540357865</v>
      </c>
      <c r="J219" s="10">
        <v>1904504.1</v>
      </c>
      <c r="K219" s="11">
        <v>20.967743545944582</v>
      </c>
      <c r="L219" s="10">
        <v>5634342.7000000002</v>
      </c>
      <c r="M219" s="11">
        <v>21.611192941103845</v>
      </c>
      <c r="N219" s="10">
        <v>21945038.699999999</v>
      </c>
      <c r="O219" s="11">
        <v>19.708398547321767</v>
      </c>
      <c r="P219" s="10">
        <v>12929665.5</v>
      </c>
      <c r="Q219" s="11">
        <v>16.486638469417478</v>
      </c>
      <c r="R219" s="10">
        <v>1509138.1</v>
      </c>
      <c r="S219" s="11">
        <v>21.588614233515138</v>
      </c>
      <c r="U219" s="10">
        <f t="shared" si="12"/>
        <v>9342394.9000000004</v>
      </c>
      <c r="V219" s="11">
        <f t="shared" si="13"/>
        <v>21.71488682489754</v>
      </c>
      <c r="W219" s="10">
        <f t="shared" si="14"/>
        <v>34874704.200000003</v>
      </c>
      <c r="X219" s="11">
        <f t="shared" si="15"/>
        <v>18.51394310793896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922177.5</v>
      </c>
      <c r="G220" s="11">
        <v>27.050953926982601</v>
      </c>
      <c r="H220" s="10">
        <v>911208.29999999993</v>
      </c>
      <c r="I220" s="11">
        <v>19.656625134999317</v>
      </c>
      <c r="J220" s="10">
        <v>2012347.7</v>
      </c>
      <c r="K220" s="11">
        <v>21.151767772537521</v>
      </c>
      <c r="L220" s="10">
        <v>5532376.5999999996</v>
      </c>
      <c r="M220" s="11">
        <v>21.635777289998661</v>
      </c>
      <c r="N220" s="10">
        <v>22936135.300000001</v>
      </c>
      <c r="O220" s="11">
        <v>19.404500999782645</v>
      </c>
      <c r="P220" s="10">
        <v>13107814.4</v>
      </c>
      <c r="Q220" s="11">
        <v>16.491236602114231</v>
      </c>
      <c r="R220" s="10">
        <v>1533572.4</v>
      </c>
      <c r="S220" s="11">
        <v>22.551898211000665</v>
      </c>
      <c r="U220" s="10">
        <f t="shared" si="12"/>
        <v>9378110.0999999996</v>
      </c>
      <c r="V220" s="11">
        <f t="shared" si="13"/>
        <v>21.872108354539368</v>
      </c>
      <c r="W220" s="10">
        <f t="shared" si="14"/>
        <v>36043949.700000003</v>
      </c>
      <c r="X220" s="11">
        <f t="shared" si="15"/>
        <v>18.345057477621548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777941.1</v>
      </c>
      <c r="G221" s="11">
        <v>27.553095359018826</v>
      </c>
      <c r="H221" s="10">
        <v>896695.3</v>
      </c>
      <c r="I221" s="11">
        <v>20.085464069009841</v>
      </c>
      <c r="J221" s="10">
        <v>1608877.4</v>
      </c>
      <c r="K221" s="11">
        <v>21.849674822954189</v>
      </c>
      <c r="L221" s="10">
        <v>5936019.7000000002</v>
      </c>
      <c r="M221" s="11">
        <v>21.297654903503773</v>
      </c>
      <c r="N221" s="10">
        <v>23283661.399999999</v>
      </c>
      <c r="O221" s="11">
        <v>19.368275438243575</v>
      </c>
      <c r="P221" s="10">
        <v>14080255.199999999</v>
      </c>
      <c r="Q221" s="11">
        <v>16.348914569673425</v>
      </c>
      <c r="R221" s="10">
        <v>1640455.7000000002</v>
      </c>
      <c r="S221" s="11">
        <v>21.741363533925359</v>
      </c>
      <c r="U221" s="10">
        <f t="shared" si="12"/>
        <v>9219533.5</v>
      </c>
      <c r="V221" s="11">
        <f t="shared" si="13"/>
        <v>21.80392029943814</v>
      </c>
      <c r="W221" s="10">
        <f t="shared" si="14"/>
        <v>37363916.599999994</v>
      </c>
      <c r="X221" s="11">
        <f t="shared" si="15"/>
        <v>18.230456509208675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1105080.8999999999</v>
      </c>
      <c r="G222" s="11">
        <v>15.615725763606987</v>
      </c>
      <c r="H222" s="10">
        <v>735428.60000000009</v>
      </c>
      <c r="I222" s="11">
        <v>22.066570356388095</v>
      </c>
      <c r="J222" s="10">
        <v>1673545.5</v>
      </c>
      <c r="K222" s="11">
        <v>21.111815800048458</v>
      </c>
      <c r="L222" s="10">
        <v>5769954</v>
      </c>
      <c r="M222" s="11">
        <v>21.645032459530874</v>
      </c>
      <c r="N222" s="10">
        <v>23349791.600000001</v>
      </c>
      <c r="O222" s="11">
        <v>19.361191454830795</v>
      </c>
      <c r="P222" s="10">
        <v>14964536.699999999</v>
      </c>
      <c r="Q222" s="11">
        <v>16.237002173010808</v>
      </c>
      <c r="R222" s="10">
        <v>1665538.2000000002</v>
      </c>
      <c r="S222" s="11">
        <v>21.283813221455979</v>
      </c>
      <c r="U222" s="10">
        <f t="shared" si="12"/>
        <v>9284009</v>
      </c>
      <c r="V222" s="11">
        <f t="shared" si="13"/>
        <v>20.864634359359194</v>
      </c>
      <c r="W222" s="10">
        <f t="shared" si="14"/>
        <v>38314328.299999997</v>
      </c>
      <c r="X222" s="11">
        <f t="shared" si="15"/>
        <v>18.14096791862589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962325.2</v>
      </c>
      <c r="G223" s="11">
        <v>16.460015308754254</v>
      </c>
      <c r="H223" s="10">
        <v>709027.9</v>
      </c>
      <c r="I223" s="11">
        <v>22.520677118629607</v>
      </c>
      <c r="J223" s="10">
        <v>1813411.6</v>
      </c>
      <c r="K223" s="11">
        <v>20.688721681277432</v>
      </c>
      <c r="L223" s="10">
        <v>5624308.2000000002</v>
      </c>
      <c r="M223" s="11">
        <v>21.776339089312355</v>
      </c>
      <c r="N223" s="10">
        <v>23876418.600000001</v>
      </c>
      <c r="O223" s="11">
        <v>19.235848387287025</v>
      </c>
      <c r="P223" s="10">
        <v>15328766</v>
      </c>
      <c r="Q223" s="11">
        <v>16.206026828774082</v>
      </c>
      <c r="R223" s="10">
        <v>1776578.3</v>
      </c>
      <c r="S223" s="11">
        <v>20.790302581090852</v>
      </c>
      <c r="U223" s="10">
        <f t="shared" si="12"/>
        <v>9109072.9000000004</v>
      </c>
      <c r="V223" s="11">
        <f t="shared" si="13"/>
        <v>21.056114977408949</v>
      </c>
      <c r="W223" s="10">
        <f t="shared" si="14"/>
        <v>39205184.600000001</v>
      </c>
      <c r="X223" s="11">
        <f t="shared" si="15"/>
        <v>18.051223798318755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923267.5</v>
      </c>
      <c r="G224" s="11">
        <v>16.221234354073985</v>
      </c>
      <c r="H224" s="10">
        <v>774619.8</v>
      </c>
      <c r="I224" s="11">
        <v>20.547716083425698</v>
      </c>
      <c r="J224" s="10">
        <v>1955975.4</v>
      </c>
      <c r="K224" s="11">
        <v>20.727832089299284</v>
      </c>
      <c r="L224" s="10">
        <v>5595596.4000000004</v>
      </c>
      <c r="M224" s="11">
        <v>21.676506715530806</v>
      </c>
      <c r="N224" s="10">
        <v>24232392.100000001</v>
      </c>
      <c r="O224" s="11">
        <v>19.121807039017003</v>
      </c>
      <c r="P224" s="10">
        <v>16231401.4</v>
      </c>
      <c r="Q224" s="11">
        <v>16.117583808136246</v>
      </c>
      <c r="R224" s="10">
        <v>1790331.5</v>
      </c>
      <c r="S224" s="11">
        <v>21.181964013368475</v>
      </c>
      <c r="U224" s="10">
        <f t="shared" si="12"/>
        <v>9249459.1000000015</v>
      </c>
      <c r="V224" s="11">
        <f t="shared" si="13"/>
        <v>20.836820481318739</v>
      </c>
      <c r="W224" s="10">
        <f t="shared" si="14"/>
        <v>40463793.5</v>
      </c>
      <c r="X224" s="11">
        <f t="shared" si="15"/>
        <v>17.916711101691444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1022545.3</v>
      </c>
      <c r="G225" s="11">
        <v>15.761323982419166</v>
      </c>
      <c r="H225" s="10">
        <v>821202</v>
      </c>
      <c r="I225" s="11">
        <v>19.745231597097913</v>
      </c>
      <c r="J225" s="10">
        <v>1752429</v>
      </c>
      <c r="K225" s="11">
        <v>21.478581888338987</v>
      </c>
      <c r="L225" s="10">
        <v>5815671.7000000002</v>
      </c>
      <c r="M225" s="11">
        <v>21.040894681520623</v>
      </c>
      <c r="N225" s="10">
        <v>24510679.100000001</v>
      </c>
      <c r="O225" s="11">
        <v>19.108774711631714</v>
      </c>
      <c r="P225" s="10">
        <v>17069543.600000001</v>
      </c>
      <c r="Q225" s="11">
        <v>16.096265291475046</v>
      </c>
      <c r="R225" s="10">
        <v>1802019.7</v>
      </c>
      <c r="S225" s="11">
        <v>21.156585484609295</v>
      </c>
      <c r="U225" s="10">
        <f t="shared" si="12"/>
        <v>9411848</v>
      </c>
      <c r="V225" s="11">
        <f t="shared" si="13"/>
        <v>20.435744070664974</v>
      </c>
      <c r="W225" s="10">
        <f t="shared" si="14"/>
        <v>41580222.700000003</v>
      </c>
      <c r="X225" s="11">
        <f t="shared" si="15"/>
        <v>17.872077129134759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846315.8</v>
      </c>
      <c r="G226" s="15">
        <v>15.871140763294267</v>
      </c>
      <c r="H226" s="14">
        <v>859520.4</v>
      </c>
      <c r="I226" s="15">
        <v>19.791929182832657</v>
      </c>
      <c r="J226" s="14">
        <v>1690515</v>
      </c>
      <c r="K226" s="15">
        <v>21.029612102820735</v>
      </c>
      <c r="L226" s="14">
        <v>5756879.2999999998</v>
      </c>
      <c r="M226" s="15">
        <v>21.204453275405655</v>
      </c>
      <c r="N226" s="14">
        <v>25176008.799999997</v>
      </c>
      <c r="O226" s="15">
        <v>19.103547926349627</v>
      </c>
      <c r="P226" s="14">
        <v>17863360</v>
      </c>
      <c r="Q226" s="15">
        <v>16.059754439702274</v>
      </c>
      <c r="R226" s="14">
        <v>1769003.4</v>
      </c>
      <c r="S226" s="15">
        <v>20.842970967721151</v>
      </c>
      <c r="U226" s="14">
        <f t="shared" si="12"/>
        <v>9153230.5</v>
      </c>
      <c r="V226" s="15">
        <f t="shared" si="13"/>
        <v>20.546398008113091</v>
      </c>
      <c r="W226" s="14">
        <f t="shared" si="14"/>
        <v>43039368.799999997</v>
      </c>
      <c r="X226" s="15">
        <f t="shared" si="15"/>
        <v>17.840230634911173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821951.7</v>
      </c>
      <c r="G227" s="13">
        <v>16.125131684744982</v>
      </c>
      <c r="H227" s="12">
        <v>842449.9</v>
      </c>
      <c r="I227" s="13">
        <v>20.145025237702562</v>
      </c>
      <c r="J227" s="12">
        <v>1557144.7</v>
      </c>
      <c r="K227" s="13">
        <v>21.343776260484972</v>
      </c>
      <c r="L227" s="12">
        <v>5835050.9000000004</v>
      </c>
      <c r="M227" s="13">
        <v>20.6705405198779</v>
      </c>
      <c r="N227" s="12">
        <v>25226524.699999999</v>
      </c>
      <c r="O227" s="13">
        <v>19.129223249724923</v>
      </c>
      <c r="P227" s="12">
        <v>18727922.699999999</v>
      </c>
      <c r="Q227" s="13">
        <v>15.934251743948087</v>
      </c>
      <c r="R227" s="12">
        <v>1802269</v>
      </c>
      <c r="S227" s="13">
        <v>21.140650929467245</v>
      </c>
      <c r="U227" s="12">
        <f t="shared" si="12"/>
        <v>9056597.1999999993</v>
      </c>
      <c r="V227" s="13">
        <f t="shared" si="13"/>
        <v>20.324880744834275</v>
      </c>
      <c r="W227" s="12">
        <f t="shared" si="14"/>
        <v>43954447.399999999</v>
      </c>
      <c r="X227" s="13">
        <f t="shared" si="15"/>
        <v>17.767923473973649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949247.3</v>
      </c>
      <c r="G228" s="11">
        <v>15.727418149095605</v>
      </c>
      <c r="H228" s="10">
        <v>834871.2</v>
      </c>
      <c r="I228" s="11">
        <v>18.78912569028612</v>
      </c>
      <c r="J228" s="10">
        <v>1600870.6</v>
      </c>
      <c r="K228" s="11">
        <v>21.17118192813335</v>
      </c>
      <c r="L228" s="10">
        <v>6264984.2000000002</v>
      </c>
      <c r="M228" s="11">
        <v>19.781097242831034</v>
      </c>
      <c r="N228" s="10">
        <v>26406407.5</v>
      </c>
      <c r="O228" s="11">
        <v>18.991955770015288</v>
      </c>
      <c r="P228" s="10">
        <v>19863958.100000001</v>
      </c>
      <c r="Q228" s="11">
        <v>15.960445787589535</v>
      </c>
      <c r="R228" s="10">
        <v>1907188.1</v>
      </c>
      <c r="S228" s="11">
        <v>21.835299532856776</v>
      </c>
      <c r="U228" s="10">
        <f t="shared" si="12"/>
        <v>9649973.3000000007</v>
      </c>
      <c r="V228" s="11">
        <f t="shared" si="13"/>
        <v>19.527131077865263</v>
      </c>
      <c r="W228" s="10">
        <f t="shared" si="14"/>
        <v>46270365.600000001</v>
      </c>
      <c r="X228" s="11">
        <f t="shared" si="15"/>
        <v>17.690522628310507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1161670.8999999999</v>
      </c>
      <c r="G229" s="11">
        <v>15.521505025218419</v>
      </c>
      <c r="H229" s="10">
        <v>714364.5</v>
      </c>
      <c r="I229" s="11">
        <v>19.678264416834825</v>
      </c>
      <c r="J229" s="10">
        <v>1577486.6</v>
      </c>
      <c r="K229" s="11">
        <v>21.284410039362616</v>
      </c>
      <c r="L229" s="10">
        <v>6579748</v>
      </c>
      <c r="M229" s="11">
        <v>19.336401557628044</v>
      </c>
      <c r="N229" s="10">
        <v>28121810.5</v>
      </c>
      <c r="O229" s="11">
        <v>18.676673285526906</v>
      </c>
      <c r="P229" s="10">
        <v>21218042</v>
      </c>
      <c r="Q229" s="11">
        <v>15.913921089985591</v>
      </c>
      <c r="R229" s="10">
        <v>1962181.9</v>
      </c>
      <c r="S229" s="11">
        <v>21.634569674707532</v>
      </c>
      <c r="U229" s="10">
        <f t="shared" si="12"/>
        <v>10033270</v>
      </c>
      <c r="V229" s="11">
        <f t="shared" si="13"/>
        <v>19.225322884264056</v>
      </c>
      <c r="W229" s="10">
        <f t="shared" si="14"/>
        <v>49339852.5</v>
      </c>
      <c r="X229" s="11">
        <f t="shared" si="15"/>
        <v>17.488583148439695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1125819.1000000001</v>
      </c>
      <c r="G230" s="11">
        <v>15.291450347573601</v>
      </c>
      <c r="H230" s="10">
        <v>571407.6</v>
      </c>
      <c r="I230" s="11">
        <v>21.086740344370636</v>
      </c>
      <c r="J230" s="10">
        <v>1883308</v>
      </c>
      <c r="K230" s="11">
        <v>20.439117238391173</v>
      </c>
      <c r="L230" s="10">
        <v>7030678.8000000007</v>
      </c>
      <c r="M230" s="11">
        <v>18.848452168231606</v>
      </c>
      <c r="N230" s="10">
        <v>29386723.100000001</v>
      </c>
      <c r="O230" s="11">
        <v>18.467537360332631</v>
      </c>
      <c r="P230" s="10">
        <v>21872012.699999999</v>
      </c>
      <c r="Q230" s="11">
        <v>15.886383466437911</v>
      </c>
      <c r="R230" s="10">
        <v>2041761.7999999998</v>
      </c>
      <c r="S230" s="11">
        <v>23.711820860787977</v>
      </c>
      <c r="U230" s="10">
        <f t="shared" si="12"/>
        <v>10611213.5</v>
      </c>
      <c r="V230" s="11">
        <f t="shared" si="13"/>
        <v>18.873910758651682</v>
      </c>
      <c r="W230" s="10">
        <f t="shared" si="14"/>
        <v>51258735.799999997</v>
      </c>
      <c r="X230" s="11">
        <f t="shared" si="15"/>
        <v>17.36616351903864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1137926.7</v>
      </c>
      <c r="G231" s="11">
        <v>15.258997040846307</v>
      </c>
      <c r="H231" s="10">
        <v>572516.6</v>
      </c>
      <c r="I231" s="11">
        <v>22.056900826980389</v>
      </c>
      <c r="J231" s="10">
        <v>1889080</v>
      </c>
      <c r="K231" s="11">
        <v>20.391641981281889</v>
      </c>
      <c r="L231" s="10">
        <v>6980142</v>
      </c>
      <c r="M231" s="11">
        <v>18.767788981513558</v>
      </c>
      <c r="N231" s="10">
        <v>30157508.699999999</v>
      </c>
      <c r="O231" s="11">
        <v>18.342653722288407</v>
      </c>
      <c r="P231" s="10">
        <v>22338092.699999999</v>
      </c>
      <c r="Q231" s="11">
        <v>15.888071205022801</v>
      </c>
      <c r="R231" s="10">
        <v>1948954</v>
      </c>
      <c r="S231" s="11">
        <v>24.11325791681076</v>
      </c>
      <c r="U231" s="10">
        <f t="shared" si="12"/>
        <v>10579665.300000001</v>
      </c>
      <c r="V231" s="11">
        <f t="shared" si="13"/>
        <v>18.858331668299563</v>
      </c>
      <c r="W231" s="10">
        <f t="shared" si="14"/>
        <v>52495601.399999999</v>
      </c>
      <c r="X231" s="11">
        <f t="shared" si="15"/>
        <v>17.298172082909026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1199626.6000000001</v>
      </c>
      <c r="G232" s="11">
        <v>15.243240408307051</v>
      </c>
      <c r="H232" s="10">
        <v>694348.1</v>
      </c>
      <c r="I232" s="11">
        <v>20.417447804638623</v>
      </c>
      <c r="J232" s="10">
        <v>2008425.3</v>
      </c>
      <c r="K232" s="11">
        <v>20.503509010267894</v>
      </c>
      <c r="L232" s="10">
        <v>7330391.5</v>
      </c>
      <c r="M232" s="11">
        <v>18.267543831321969</v>
      </c>
      <c r="N232" s="10">
        <v>30372517.100000001</v>
      </c>
      <c r="O232" s="11">
        <v>18.362694266455776</v>
      </c>
      <c r="P232" s="10">
        <v>23227750.899999999</v>
      </c>
      <c r="Q232" s="11">
        <v>15.83687944612838</v>
      </c>
      <c r="R232" s="10">
        <v>1927292.8</v>
      </c>
      <c r="S232" s="11">
        <v>23.048659029909729</v>
      </c>
      <c r="U232" s="10">
        <f t="shared" si="12"/>
        <v>11232791.5</v>
      </c>
      <c r="V232" s="11">
        <f t="shared" si="13"/>
        <v>18.477243792515864</v>
      </c>
      <c r="W232" s="10">
        <f t="shared" si="14"/>
        <v>53600268</v>
      </c>
      <c r="X232" s="11">
        <f t="shared" si="15"/>
        <v>17.26812889103465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1202227.3</v>
      </c>
      <c r="G233" s="11">
        <v>15.657879176425292</v>
      </c>
      <c r="H233" s="10">
        <v>973906.10000000009</v>
      </c>
      <c r="I233" s="11">
        <v>18.929006916580558</v>
      </c>
      <c r="J233" s="10">
        <v>1746025.9</v>
      </c>
      <c r="K233" s="11">
        <v>20.593434306444138</v>
      </c>
      <c r="L233" s="10">
        <v>7541345.1000000006</v>
      </c>
      <c r="M233" s="11">
        <v>18.158984380783743</v>
      </c>
      <c r="N233" s="10">
        <v>30533859</v>
      </c>
      <c r="O233" s="11">
        <v>18.407474089665509</v>
      </c>
      <c r="P233" s="10">
        <v>24171406.800000001</v>
      </c>
      <c r="Q233" s="11">
        <v>15.777087897382952</v>
      </c>
      <c r="R233" s="10">
        <v>1765050.5999999999</v>
      </c>
      <c r="S233" s="11">
        <v>21.950901661402792</v>
      </c>
      <c r="U233" s="10">
        <f t="shared" si="12"/>
        <v>11463504.4</v>
      </c>
      <c r="V233" s="11">
        <f t="shared" si="13"/>
        <v>18.332896758778233</v>
      </c>
      <c r="W233" s="10">
        <f t="shared" si="14"/>
        <v>54705265.799999997</v>
      </c>
      <c r="X233" s="11">
        <f t="shared" si="15"/>
        <v>17.245243475025763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1347817.6</v>
      </c>
      <c r="G234" s="11">
        <v>14.87143022319934</v>
      </c>
      <c r="H234" s="10">
        <v>912329.4</v>
      </c>
      <c r="I234" s="11">
        <v>19.633808348168984</v>
      </c>
      <c r="J234" s="10">
        <v>1975844.7999999998</v>
      </c>
      <c r="K234" s="11">
        <v>18.757658951755726</v>
      </c>
      <c r="L234" s="10">
        <v>7391215.6999999993</v>
      </c>
      <c r="M234" s="11">
        <v>18.61001932496707</v>
      </c>
      <c r="N234" s="10">
        <v>31702746.799999997</v>
      </c>
      <c r="O234" s="11">
        <v>18.350191592578344</v>
      </c>
      <c r="P234" s="10">
        <v>25030047.899999999</v>
      </c>
      <c r="Q234" s="11">
        <v>15.832760917369241</v>
      </c>
      <c r="R234" s="10">
        <v>1827832</v>
      </c>
      <c r="S234" s="11">
        <v>22.120505765847188</v>
      </c>
      <c r="U234" s="10">
        <f t="shared" si="12"/>
        <v>11627207.5</v>
      </c>
      <c r="V234" s="11">
        <f t="shared" si="13"/>
        <v>18.282065224517581</v>
      </c>
      <c r="W234" s="10">
        <f t="shared" si="14"/>
        <v>56732794.699999996</v>
      </c>
      <c r="X234" s="11">
        <f t="shared" si="15"/>
        <v>17.239521640241005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1600387.3</v>
      </c>
      <c r="G235" s="11">
        <v>15.223541934505478</v>
      </c>
      <c r="H235" s="10">
        <v>739438.2</v>
      </c>
      <c r="I235" s="11">
        <v>21.066354750133279</v>
      </c>
      <c r="J235" s="10">
        <v>2148383.9</v>
      </c>
      <c r="K235" s="11">
        <v>18.068453970447273</v>
      </c>
      <c r="L235" s="10">
        <v>7271921.2999999998</v>
      </c>
      <c r="M235" s="11">
        <v>18.944291010135107</v>
      </c>
      <c r="N235" s="10">
        <v>32685533.5</v>
      </c>
      <c r="O235" s="11">
        <v>18.32211244026352</v>
      </c>
      <c r="P235" s="10">
        <v>26383203.199999999</v>
      </c>
      <c r="Q235" s="11">
        <v>15.753220018106065</v>
      </c>
      <c r="R235" s="10">
        <v>1668070</v>
      </c>
      <c r="S235" s="11">
        <v>23.373474092813851</v>
      </c>
      <c r="U235" s="10">
        <f t="shared" si="12"/>
        <v>11760130.699999999</v>
      </c>
      <c r="V235" s="11">
        <f t="shared" si="13"/>
        <v>18.411376969475349</v>
      </c>
      <c r="W235" s="10">
        <f t="shared" si="14"/>
        <v>59068736.700000003</v>
      </c>
      <c r="X235" s="11">
        <f t="shared" si="15"/>
        <v>17.174710031491159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1351666.7</v>
      </c>
      <c r="G236" s="11">
        <v>15.706688527578583</v>
      </c>
      <c r="H236" s="10">
        <v>805724.4</v>
      </c>
      <c r="I236" s="11">
        <v>19.578393048541162</v>
      </c>
      <c r="J236" s="10">
        <v>2680353.9</v>
      </c>
      <c r="K236" s="11">
        <v>17.271254986515029</v>
      </c>
      <c r="L236" s="10">
        <v>7031426.5999999996</v>
      </c>
      <c r="M236" s="11">
        <v>19.292136824837222</v>
      </c>
      <c r="N236" s="10">
        <v>34348031.700000003</v>
      </c>
      <c r="O236" s="11">
        <v>18.288714261085296</v>
      </c>
      <c r="P236" s="10">
        <v>28020802.399999999</v>
      </c>
      <c r="Q236" s="11">
        <v>15.769406585944163</v>
      </c>
      <c r="R236" s="10">
        <v>1869105.5</v>
      </c>
      <c r="S236" s="11">
        <v>23.213285509565935</v>
      </c>
      <c r="U236" s="10">
        <f t="shared" si="12"/>
        <v>11869171.6</v>
      </c>
      <c r="V236" s="11">
        <f t="shared" si="13"/>
        <v>18.446891149842333</v>
      </c>
      <c r="W236" s="10">
        <f t="shared" si="14"/>
        <v>62368834.100000001</v>
      </c>
      <c r="X236" s="11">
        <f t="shared" si="15"/>
        <v>17.156850509443785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1525138.5</v>
      </c>
      <c r="G237" s="11">
        <v>15.257388030005144</v>
      </c>
      <c r="H237" s="10">
        <v>823068.1</v>
      </c>
      <c r="I237" s="11">
        <v>17.151557063139734</v>
      </c>
      <c r="J237" s="10">
        <v>2613196.1</v>
      </c>
      <c r="K237" s="11">
        <v>17.835901608761777</v>
      </c>
      <c r="L237" s="10">
        <v>7143727.6999999993</v>
      </c>
      <c r="M237" s="11">
        <v>19.235770199779591</v>
      </c>
      <c r="N237" s="10">
        <v>34804523.600000001</v>
      </c>
      <c r="O237" s="11">
        <v>18.380593529514652</v>
      </c>
      <c r="P237" s="10">
        <v>28147172.200000003</v>
      </c>
      <c r="Q237" s="11">
        <v>15.792594743744807</v>
      </c>
      <c r="R237" s="10">
        <v>1859508.9</v>
      </c>
      <c r="S237" s="11">
        <v>23.67924063122258</v>
      </c>
      <c r="U237" s="10">
        <f t="shared" si="12"/>
        <v>12105130.399999999</v>
      </c>
      <c r="V237" s="11">
        <f t="shared" si="13"/>
        <v>18.290620174484037</v>
      </c>
      <c r="W237" s="10">
        <f t="shared" si="14"/>
        <v>62951695.800000004</v>
      </c>
      <c r="X237" s="11">
        <f t="shared" si="15"/>
        <v>17.223438880212022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1329492.8999999999</v>
      </c>
      <c r="G238" s="15">
        <v>15.15734146681039</v>
      </c>
      <c r="H238" s="14">
        <v>1270879</v>
      </c>
      <c r="I238" s="15">
        <v>15.964299100071685</v>
      </c>
      <c r="J238" s="14">
        <v>2329072.4</v>
      </c>
      <c r="K238" s="15">
        <v>18.139188741406237</v>
      </c>
      <c r="L238" s="14">
        <v>7314870.2000000002</v>
      </c>
      <c r="M238" s="15">
        <v>19.465909617234221</v>
      </c>
      <c r="N238" s="14">
        <v>35803323.600000001</v>
      </c>
      <c r="O238" s="15">
        <v>18.464408064060287</v>
      </c>
      <c r="P238" s="14">
        <v>29008719.700000003</v>
      </c>
      <c r="Q238" s="15">
        <v>15.790333091087779</v>
      </c>
      <c r="R238" s="14">
        <v>1699966.2000000002</v>
      </c>
      <c r="S238" s="15">
        <v>23.678989076371042</v>
      </c>
      <c r="U238" s="14">
        <f t="shared" si="12"/>
        <v>12244314.5</v>
      </c>
      <c r="V238" s="15">
        <f t="shared" si="13"/>
        <v>18.38227500363536</v>
      </c>
      <c r="W238" s="14">
        <f t="shared" si="14"/>
        <v>64812043.300000004</v>
      </c>
      <c r="X238" s="15">
        <f t="shared" si="15"/>
        <v>17.267539590269326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1598735</v>
      </c>
      <c r="G239" s="13">
        <v>14.212390585056308</v>
      </c>
      <c r="H239" s="12">
        <v>1238709.7</v>
      </c>
      <c r="I239" s="13">
        <v>18.266551872484733</v>
      </c>
      <c r="J239" s="12">
        <v>2194611.4000000004</v>
      </c>
      <c r="K239" s="13">
        <v>18.35018508789301</v>
      </c>
      <c r="L239" s="12">
        <v>6829517.7000000002</v>
      </c>
      <c r="M239" s="13">
        <v>19.80881791652725</v>
      </c>
      <c r="N239" s="12">
        <v>35837774.299999997</v>
      </c>
      <c r="O239" s="13">
        <v>18.844428709039562</v>
      </c>
      <c r="P239" s="12">
        <v>28919344.599999998</v>
      </c>
      <c r="Q239" s="13">
        <v>15.783561834212524</v>
      </c>
      <c r="R239" s="12">
        <v>1837873.6</v>
      </c>
      <c r="S239" s="13">
        <v>23.076007759728416</v>
      </c>
      <c r="U239" s="12">
        <f t="shared" si="12"/>
        <v>11861573.800000001</v>
      </c>
      <c r="V239" s="13">
        <f t="shared" si="13"/>
        <v>18.623582581849298</v>
      </c>
      <c r="W239" s="12">
        <f t="shared" si="14"/>
        <v>64757118.899999991</v>
      </c>
      <c r="X239" s="13">
        <f t="shared" si="15"/>
        <v>17.477501559847809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1811686.5</v>
      </c>
      <c r="G240" s="11">
        <v>14.812619676196739</v>
      </c>
      <c r="H240" s="10">
        <v>1142187.5</v>
      </c>
      <c r="I240" s="11">
        <v>17.347588990424075</v>
      </c>
      <c r="J240" s="10">
        <v>2213893</v>
      </c>
      <c r="K240" s="11">
        <v>18.632023702139172</v>
      </c>
      <c r="L240" s="10">
        <v>7574863.4000000004</v>
      </c>
      <c r="M240" s="11">
        <v>19.069547594350016</v>
      </c>
      <c r="N240" s="10">
        <v>35896752.600000001</v>
      </c>
      <c r="O240" s="11">
        <v>18.605028535840319</v>
      </c>
      <c r="P240" s="10">
        <v>29049655.5</v>
      </c>
      <c r="Q240" s="11">
        <v>15.728651821705768</v>
      </c>
      <c r="R240" s="10">
        <v>1782476.4</v>
      </c>
      <c r="S240" s="11">
        <v>22.415889901824226</v>
      </c>
      <c r="U240" s="10">
        <f t="shared" si="12"/>
        <v>12742630.4</v>
      </c>
      <c r="V240" s="11">
        <f t="shared" si="13"/>
        <v>18.233954849227992</v>
      </c>
      <c r="W240" s="10">
        <f t="shared" si="14"/>
        <v>64946408.100000001</v>
      </c>
      <c r="X240" s="11">
        <f t="shared" si="15"/>
        <v>17.318463888490243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1909156.8</v>
      </c>
      <c r="G241" s="11">
        <v>14.948084128029715</v>
      </c>
      <c r="H241" s="10">
        <v>1125132.5</v>
      </c>
      <c r="I241" s="11">
        <v>20.848383867677807</v>
      </c>
      <c r="J241" s="10">
        <v>2740744.8</v>
      </c>
      <c r="K241" s="11">
        <v>21.607671762799662</v>
      </c>
      <c r="L241" s="10">
        <v>11102433.800000001</v>
      </c>
      <c r="M241" s="11">
        <v>20.91246438794348</v>
      </c>
      <c r="N241" s="10">
        <v>40156390.299999997</v>
      </c>
      <c r="O241" s="11">
        <v>20.044582848025559</v>
      </c>
      <c r="P241" s="10">
        <v>29932756.199999999</v>
      </c>
      <c r="Q241" s="11">
        <v>15.960666187031583</v>
      </c>
      <c r="R241" s="10">
        <v>1951817.5</v>
      </c>
      <c r="S241" s="11">
        <v>23.007993121795455</v>
      </c>
      <c r="U241" s="10">
        <f t="shared" si="12"/>
        <v>16877467.899999999</v>
      </c>
      <c r="V241" s="11">
        <f t="shared" si="13"/>
        <v>20.346404937200326</v>
      </c>
      <c r="W241" s="10">
        <f t="shared" si="14"/>
        <v>70089146.5</v>
      </c>
      <c r="X241" s="11">
        <f t="shared" si="15"/>
        <v>18.300477121832262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1669674.4</v>
      </c>
      <c r="G242" s="11">
        <v>14.841866468695937</v>
      </c>
      <c r="H242" s="10">
        <v>1157040.3999999999</v>
      </c>
      <c r="I242" s="11">
        <v>19.744852546203226</v>
      </c>
      <c r="J242" s="10">
        <v>2752815.5</v>
      </c>
      <c r="K242" s="11">
        <v>22.292441344143839</v>
      </c>
      <c r="L242" s="10">
        <v>11999692.4</v>
      </c>
      <c r="M242" s="11">
        <v>20.09998838636897</v>
      </c>
      <c r="N242" s="10">
        <v>38738444.200000003</v>
      </c>
      <c r="O242" s="11">
        <v>20.118689826681265</v>
      </c>
      <c r="P242" s="10">
        <v>29001791.199999999</v>
      </c>
      <c r="Q242" s="11">
        <v>15.920878131072127</v>
      </c>
      <c r="R242" s="10">
        <v>1874627.4000000001</v>
      </c>
      <c r="S242" s="11">
        <v>23.444217580517599</v>
      </c>
      <c r="U242" s="10">
        <f t="shared" si="12"/>
        <v>17579222.699999999</v>
      </c>
      <c r="V242" s="11">
        <f t="shared" si="13"/>
        <v>19.920524274602883</v>
      </c>
      <c r="W242" s="10">
        <f t="shared" si="14"/>
        <v>67740235.400000006</v>
      </c>
      <c r="X242" s="11">
        <f t="shared" si="15"/>
        <v>18.321470528961285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1583647.2000000002</v>
      </c>
      <c r="G243" s="11">
        <v>15.914333302265804</v>
      </c>
      <c r="H243" s="10">
        <v>1182837.1000000001</v>
      </c>
      <c r="I243" s="11">
        <v>20.424294445109982</v>
      </c>
      <c r="J243" s="10">
        <v>2956566.4</v>
      </c>
      <c r="K243" s="11">
        <v>21.638254879714523</v>
      </c>
      <c r="L243" s="10">
        <v>12039014.6</v>
      </c>
      <c r="M243" s="11">
        <v>20.053114747115597</v>
      </c>
      <c r="N243" s="10">
        <v>38020171.599999994</v>
      </c>
      <c r="O243" s="11">
        <v>20.205696819948074</v>
      </c>
      <c r="P243" s="10">
        <v>28142897.200000003</v>
      </c>
      <c r="Q243" s="11">
        <v>15.914661756857072</v>
      </c>
      <c r="R243" s="10">
        <v>1891856.4</v>
      </c>
      <c r="S243" s="11">
        <v>22.296742715779061</v>
      </c>
      <c r="U243" s="10">
        <f t="shared" si="12"/>
        <v>17762065.300000001</v>
      </c>
      <c r="V243" s="11">
        <f t="shared" si="13"/>
        <v>19.972676326834581</v>
      </c>
      <c r="W243" s="10">
        <f t="shared" si="14"/>
        <v>66163068.799999997</v>
      </c>
      <c r="X243" s="11">
        <f t="shared" si="15"/>
        <v>18.380476786288366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1871852.2000000002</v>
      </c>
      <c r="G244" s="11">
        <v>15.356757005173804</v>
      </c>
      <c r="H244" s="10">
        <v>1042568.2</v>
      </c>
      <c r="I244" s="11">
        <v>21.603902804631868</v>
      </c>
      <c r="J244" s="10">
        <v>3219909</v>
      </c>
      <c r="K244" s="11">
        <v>21.531740747952814</v>
      </c>
      <c r="L244" s="10">
        <v>12078865</v>
      </c>
      <c r="M244" s="11">
        <v>20.088766288471639</v>
      </c>
      <c r="N244" s="10">
        <v>39708031.200000003</v>
      </c>
      <c r="O244" s="11">
        <v>20.035306755828273</v>
      </c>
      <c r="P244" s="10">
        <v>29260969.800000001</v>
      </c>
      <c r="Q244" s="11">
        <v>15.842741789986741</v>
      </c>
      <c r="R244" s="10">
        <v>1491703.6</v>
      </c>
      <c r="S244" s="11">
        <v>25.460342392416297</v>
      </c>
      <c r="U244" s="10">
        <f t="shared" si="12"/>
        <v>18213194.399999999</v>
      </c>
      <c r="V244" s="11">
        <f t="shared" si="13"/>
        <v>19.944269813536938</v>
      </c>
      <c r="W244" s="10">
        <f t="shared" si="14"/>
        <v>68969001</v>
      </c>
      <c r="X244" s="11">
        <f t="shared" si="15"/>
        <v>18.256558114101146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1631532</v>
      </c>
      <c r="G245" s="11">
        <v>16.051921416190428</v>
      </c>
      <c r="H245" s="10">
        <v>1260239.7</v>
      </c>
      <c r="I245" s="11">
        <v>20.291769864098075</v>
      </c>
      <c r="J245" s="10">
        <v>2807345.3</v>
      </c>
      <c r="K245" s="11">
        <v>22.024271895587624</v>
      </c>
      <c r="L245" s="10">
        <v>12527027.700000001</v>
      </c>
      <c r="M245" s="11">
        <v>20.124409745338074</v>
      </c>
      <c r="N245" s="10">
        <v>40117679.200000003</v>
      </c>
      <c r="O245" s="11">
        <v>19.921349301681438</v>
      </c>
      <c r="P245" s="10">
        <v>28833385.099999998</v>
      </c>
      <c r="Q245" s="11">
        <v>15.84067286761276</v>
      </c>
      <c r="R245" s="10">
        <v>1486830.2000000002</v>
      </c>
      <c r="S245" s="11">
        <v>26.871870680323813</v>
      </c>
      <c r="U245" s="10">
        <f t="shared" si="12"/>
        <v>18226144.700000003</v>
      </c>
      <c r="V245" s="11">
        <f t="shared" si="13"/>
        <v>20.064061706697633</v>
      </c>
      <c r="W245" s="10">
        <f t="shared" si="14"/>
        <v>68951064.299999997</v>
      </c>
      <c r="X245" s="11">
        <f t="shared" si="15"/>
        <v>18.21492582168888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1515150.2</v>
      </c>
      <c r="G246" s="11">
        <v>16.007890832869244</v>
      </c>
      <c r="H246" s="10">
        <v>1445607.5</v>
      </c>
      <c r="I246" s="11">
        <v>19.95306500415915</v>
      </c>
      <c r="J246" s="10">
        <v>3259501.6</v>
      </c>
      <c r="K246" s="11">
        <v>20.621515311420616</v>
      </c>
      <c r="L246" s="10">
        <v>12317105.899999999</v>
      </c>
      <c r="M246" s="11">
        <v>20.631684560981164</v>
      </c>
      <c r="N246" s="10">
        <v>41163804.799999997</v>
      </c>
      <c r="O246" s="11">
        <v>19.884819015661062</v>
      </c>
      <c r="P246" s="10">
        <v>30117345</v>
      </c>
      <c r="Q246" s="11">
        <v>15.725861111661736</v>
      </c>
      <c r="R246" s="10">
        <v>1578318.4</v>
      </c>
      <c r="S246" s="11">
        <v>29.328993934303753</v>
      </c>
      <c r="U246" s="10">
        <f t="shared" si="12"/>
        <v>18537365.199999999</v>
      </c>
      <c r="V246" s="11">
        <f t="shared" si="13"/>
        <v>20.199049927548494</v>
      </c>
      <c r="W246" s="10">
        <f t="shared" si="14"/>
        <v>71281149.799999997</v>
      </c>
      <c r="X246" s="11">
        <f t="shared" si="15"/>
        <v>18.127597500763098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1686263.7999999998</v>
      </c>
      <c r="G247" s="11">
        <v>16.127606232785169</v>
      </c>
      <c r="H247" s="10">
        <v>1475421.4</v>
      </c>
      <c r="I247" s="11">
        <v>20.226959893627679</v>
      </c>
      <c r="J247" s="10">
        <v>4100391.7</v>
      </c>
      <c r="K247" s="11">
        <v>18.43628151964116</v>
      </c>
      <c r="L247" s="10">
        <v>12070815.199999999</v>
      </c>
      <c r="M247" s="11">
        <v>21.266976060572944</v>
      </c>
      <c r="N247" s="10">
        <v>42170163.799999997</v>
      </c>
      <c r="O247" s="11">
        <v>19.85716550128743</v>
      </c>
      <c r="P247" s="10">
        <v>30475827.899999999</v>
      </c>
      <c r="Q247" s="11">
        <v>15.821245460242283</v>
      </c>
      <c r="R247" s="10">
        <v>1672441.7</v>
      </c>
      <c r="S247" s="11">
        <v>32.484309088322775</v>
      </c>
      <c r="U247" s="10">
        <f t="shared" si="12"/>
        <v>19332892.100000001</v>
      </c>
      <c r="V247" s="11">
        <f t="shared" si="13"/>
        <v>20.138963154250469</v>
      </c>
      <c r="W247" s="10">
        <f t="shared" si="14"/>
        <v>72645991.699999988</v>
      </c>
      <c r="X247" s="11">
        <f t="shared" si="15"/>
        <v>18.164050689158675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1800963.7999999998</v>
      </c>
      <c r="G248" s="11">
        <v>16.281490458608886</v>
      </c>
      <c r="H248" s="10">
        <v>1134823.6000000001</v>
      </c>
      <c r="I248" s="11">
        <v>21.337442215688849</v>
      </c>
      <c r="J248" s="10">
        <v>5094754.7</v>
      </c>
      <c r="K248" s="11">
        <v>17.994671001530257</v>
      </c>
      <c r="L248" s="10">
        <v>12057475.800000001</v>
      </c>
      <c r="M248" s="11">
        <v>21.268927078170041</v>
      </c>
      <c r="N248" s="10">
        <v>43422225.100000001</v>
      </c>
      <c r="O248" s="11">
        <v>19.751877119834653</v>
      </c>
      <c r="P248" s="10">
        <v>27840622.800000001</v>
      </c>
      <c r="Q248" s="11">
        <v>15.982684287041165</v>
      </c>
      <c r="R248" s="10">
        <v>1695944.6</v>
      </c>
      <c r="S248" s="11">
        <v>29.480477389414723</v>
      </c>
      <c r="U248" s="10">
        <f t="shared" si="12"/>
        <v>20088017.899999999</v>
      </c>
      <c r="V248" s="11">
        <f t="shared" si="13"/>
        <v>19.995233880839979</v>
      </c>
      <c r="W248" s="10">
        <f t="shared" si="14"/>
        <v>71262847.900000006</v>
      </c>
      <c r="X248" s="11">
        <f t="shared" si="15"/>
        <v>18.279347197012598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1739292</v>
      </c>
      <c r="G249" s="11">
        <v>16.408750566322389</v>
      </c>
      <c r="H249" s="10">
        <v>1543182.2999999998</v>
      </c>
      <c r="I249" s="11">
        <v>18.225538045634661</v>
      </c>
      <c r="J249" s="10">
        <v>4787795.5999999996</v>
      </c>
      <c r="K249" s="11">
        <v>18.348953753999023</v>
      </c>
      <c r="L249" s="10">
        <v>12079388.300000001</v>
      </c>
      <c r="M249" s="11">
        <v>21.3649487947167</v>
      </c>
      <c r="N249" s="10">
        <v>44384189.200000003</v>
      </c>
      <c r="O249" s="11">
        <v>19.642068099556496</v>
      </c>
      <c r="P249" s="10">
        <v>29289076.299999997</v>
      </c>
      <c r="Q249" s="11">
        <v>15.952009477779264</v>
      </c>
      <c r="R249" s="10">
        <v>2009068.3</v>
      </c>
      <c r="S249" s="11">
        <v>29.206708104448214</v>
      </c>
      <c r="U249" s="10">
        <f t="shared" si="12"/>
        <v>20149658.199999999</v>
      </c>
      <c r="V249" s="11">
        <f t="shared" si="13"/>
        <v>19.980065411680282</v>
      </c>
      <c r="W249" s="10">
        <f t="shared" si="14"/>
        <v>73673265.5</v>
      </c>
      <c r="X249" s="11">
        <f t="shared" si="15"/>
        <v>18.175071791042029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1534040</v>
      </c>
      <c r="G250" s="15">
        <v>15.888770915360745</v>
      </c>
      <c r="H250" s="14">
        <v>2469173.7000000002</v>
      </c>
      <c r="I250" s="15">
        <v>15.939581914386986</v>
      </c>
      <c r="J250" s="14">
        <v>3716450</v>
      </c>
      <c r="K250" s="15">
        <v>20.069743491234913</v>
      </c>
      <c r="L250" s="14">
        <v>11542694</v>
      </c>
      <c r="M250" s="15">
        <v>21.616670817835072</v>
      </c>
      <c r="N250" s="14">
        <v>44234070.399999999</v>
      </c>
      <c r="O250" s="15">
        <v>19.730779591380312</v>
      </c>
      <c r="P250" s="14">
        <v>28642497.600000001</v>
      </c>
      <c r="Q250" s="15">
        <v>16.014118512625799</v>
      </c>
      <c r="R250" s="14">
        <v>1814593.6</v>
      </c>
      <c r="S250" s="15">
        <v>30.348940679610021</v>
      </c>
      <c r="U250" s="14">
        <f t="shared" si="12"/>
        <v>19262357.699999999</v>
      </c>
      <c r="V250" s="15">
        <f t="shared" si="13"/>
        <v>20.134317271763674</v>
      </c>
      <c r="W250" s="14">
        <f t="shared" si="14"/>
        <v>72876568</v>
      </c>
      <c r="X250" s="15">
        <f t="shared" si="15"/>
        <v>18.270029463462109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1981082.9000000004</v>
      </c>
      <c r="G251" s="13">
        <v>14.982071920362298</v>
      </c>
      <c r="H251" s="12">
        <v>2473999.9</v>
      </c>
      <c r="I251" s="13">
        <v>18.390393793467798</v>
      </c>
      <c r="J251" s="12">
        <v>4000316.9</v>
      </c>
      <c r="K251" s="13">
        <v>22.302096337167701</v>
      </c>
      <c r="L251" s="12">
        <v>12573472.100000001</v>
      </c>
      <c r="M251" s="13">
        <v>23.729974653699696</v>
      </c>
      <c r="N251" s="12">
        <v>44503054.399999999</v>
      </c>
      <c r="O251" s="13">
        <v>20.204220453776298</v>
      </c>
      <c r="P251" s="12">
        <v>28802714.199999996</v>
      </c>
      <c r="Q251" s="13">
        <v>16.0353498240801</v>
      </c>
      <c r="R251" s="12">
        <v>1993062.8</v>
      </c>
      <c r="S251" s="13">
        <v>31.273422377358099</v>
      </c>
      <c r="U251" s="12">
        <f t="shared" si="12"/>
        <v>21028871.800000004</v>
      </c>
      <c r="V251" s="13">
        <f t="shared" si="13"/>
        <v>22.00603962115553</v>
      </c>
      <c r="W251" s="12">
        <f t="shared" si="14"/>
        <v>73305768.599999994</v>
      </c>
      <c r="X251" s="13">
        <f t="shared" si="15"/>
        <v>18.56622126793987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2067553</v>
      </c>
      <c r="G252" s="11">
        <v>15.459162637185097</v>
      </c>
      <c r="H252" s="10">
        <v>1735235.5999999996</v>
      </c>
      <c r="I252" s="11">
        <v>22.044263592217693</v>
      </c>
      <c r="J252" s="10">
        <v>3914963.0999999996</v>
      </c>
      <c r="K252" s="11">
        <v>23.252251564005796</v>
      </c>
      <c r="L252" s="10">
        <v>11751824.699999999</v>
      </c>
      <c r="M252" s="11">
        <v>24.037740195018401</v>
      </c>
      <c r="N252" s="10">
        <v>43770082.200000003</v>
      </c>
      <c r="O252" s="11">
        <v>20.024037090110802</v>
      </c>
      <c r="P252" s="10">
        <v>27888035.900000002</v>
      </c>
      <c r="Q252" s="11">
        <v>16.063403063569602</v>
      </c>
      <c r="R252" s="10">
        <v>2052798.8000000003</v>
      </c>
      <c r="S252" s="11">
        <v>31.993733310833999</v>
      </c>
      <c r="U252" s="10">
        <f t="shared" si="12"/>
        <v>19469576.399999999</v>
      </c>
      <c r="V252" s="11">
        <f t="shared" si="13"/>
        <v>22.791129902035262</v>
      </c>
      <c r="W252" s="10">
        <f t="shared" si="14"/>
        <v>71658118.100000009</v>
      </c>
      <c r="X252" s="11">
        <f t="shared" si="15"/>
        <v>18.482630382153413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1818385.9</v>
      </c>
      <c r="G253" s="11">
        <v>16.7497345469958</v>
      </c>
      <c r="H253" s="10">
        <v>1480295.0000000002</v>
      </c>
      <c r="I253" s="11">
        <v>22.455568957538897</v>
      </c>
      <c r="J253" s="10">
        <v>4225788.1000000006</v>
      </c>
      <c r="K253" s="11">
        <v>22.7959060606943</v>
      </c>
      <c r="L253" s="10">
        <v>11784342.300000003</v>
      </c>
      <c r="M253" s="11">
        <v>23.664768627180802</v>
      </c>
      <c r="N253" s="10">
        <v>43023284.600000001</v>
      </c>
      <c r="O253" s="11">
        <v>20.0808570950438</v>
      </c>
      <c r="P253" s="10">
        <v>26756243.800000001</v>
      </c>
      <c r="Q253" s="11">
        <v>15.944276755244697</v>
      </c>
      <c r="R253" s="10">
        <v>2287828.4</v>
      </c>
      <c r="S253" s="11">
        <v>28.5783630695379</v>
      </c>
      <c r="U253" s="10">
        <f t="shared" si="12"/>
        <v>19308811.300000004</v>
      </c>
      <c r="V253" s="11">
        <f t="shared" si="13"/>
        <v>22.730697569766999</v>
      </c>
      <c r="W253" s="10">
        <f t="shared" si="14"/>
        <v>69779528.400000006</v>
      </c>
      <c r="X253" s="11">
        <f t="shared" si="15"/>
        <v>18.494727830376089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1842591.8000000003</v>
      </c>
      <c r="G254" s="11">
        <v>16.317431948302399</v>
      </c>
      <c r="H254" s="10">
        <v>1616170.7</v>
      </c>
      <c r="I254" s="11">
        <v>20.878561795483598</v>
      </c>
      <c r="J254" s="10">
        <v>4184199.3999999994</v>
      </c>
      <c r="K254" s="11">
        <v>23.151752253489597</v>
      </c>
      <c r="L254" s="10">
        <v>12429032.499999998</v>
      </c>
      <c r="M254" s="11">
        <v>23.008739380237397</v>
      </c>
      <c r="N254" s="10">
        <v>42662242.500000007</v>
      </c>
      <c r="O254" s="11">
        <v>20.2853256580687</v>
      </c>
      <c r="P254" s="10">
        <v>26760557.100000001</v>
      </c>
      <c r="Q254" s="11">
        <v>15.795979300371098</v>
      </c>
      <c r="R254" s="10">
        <v>2263333.0999999996</v>
      </c>
      <c r="S254" s="11">
        <v>31.058769038459296</v>
      </c>
      <c r="U254" s="10">
        <f t="shared" si="12"/>
        <v>20071994.399999999</v>
      </c>
      <c r="V254" s="11">
        <f t="shared" si="13"/>
        <v>22.252776413987057</v>
      </c>
      <c r="W254" s="10">
        <f t="shared" si="14"/>
        <v>69422799.600000009</v>
      </c>
      <c r="X254" s="11">
        <f t="shared" si="15"/>
        <v>18.554807582752655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1758655.7999999998</v>
      </c>
      <c r="G255" s="11">
        <v>16.373759142067502</v>
      </c>
      <c r="H255" s="10">
        <v>1304517.5999999999</v>
      </c>
      <c r="I255" s="11">
        <v>23.594935973267098</v>
      </c>
      <c r="J255" s="10">
        <v>3941774.8000000007</v>
      </c>
      <c r="K255" s="11">
        <v>23.342436495864799</v>
      </c>
      <c r="L255" s="10">
        <v>12453227.999999996</v>
      </c>
      <c r="M255" s="11">
        <v>22.671902667244197</v>
      </c>
      <c r="N255" s="10">
        <v>42673127.20000001</v>
      </c>
      <c r="O255" s="11">
        <v>20.304012748402499</v>
      </c>
      <c r="P255" s="10">
        <v>26313520.400000006</v>
      </c>
      <c r="Q255" s="11">
        <v>15.7167874237003</v>
      </c>
      <c r="R255" s="10">
        <v>2357169.4999999995</v>
      </c>
      <c r="S255" s="11">
        <v>30.450366139558501</v>
      </c>
      <c r="U255" s="10">
        <f t="shared" si="12"/>
        <v>19458176.199999996</v>
      </c>
      <c r="V255" s="11">
        <f t="shared" si="13"/>
        <v>22.300384801223068</v>
      </c>
      <c r="W255" s="10">
        <f t="shared" si="14"/>
        <v>68986647.600000024</v>
      </c>
      <c r="X255" s="11">
        <f t="shared" si="15"/>
        <v>18.554311155989591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1365729.0999999999</v>
      </c>
      <c r="G256" s="11">
        <v>16.8988062566727</v>
      </c>
      <c r="H256" s="10">
        <v>1429740.3</v>
      </c>
      <c r="I256" s="11">
        <v>23.229754540037799</v>
      </c>
      <c r="J256" s="10">
        <v>3635910.9</v>
      </c>
      <c r="K256" s="11">
        <v>23.868238559971296</v>
      </c>
      <c r="L256" s="10">
        <v>12775338.999999998</v>
      </c>
      <c r="M256" s="11">
        <v>22.295324153433395</v>
      </c>
      <c r="N256" s="10">
        <v>42173268.399999999</v>
      </c>
      <c r="O256" s="11">
        <v>20.436034164902399</v>
      </c>
      <c r="P256" s="10">
        <v>26784079.399999995</v>
      </c>
      <c r="Q256" s="11">
        <v>15.499491257743198</v>
      </c>
      <c r="R256" s="10">
        <v>2261426.7999999998</v>
      </c>
      <c r="S256" s="11">
        <v>26.646358346420904</v>
      </c>
      <c r="U256" s="10">
        <f t="shared" si="12"/>
        <v>19206719.299999997</v>
      </c>
      <c r="V256" s="11">
        <f t="shared" si="13"/>
        <v>22.278912599300575</v>
      </c>
      <c r="W256" s="10">
        <f t="shared" si="14"/>
        <v>68957347.799999997</v>
      </c>
      <c r="X256" s="11">
        <f t="shared" si="15"/>
        <v>18.518606053102847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1395367.4</v>
      </c>
      <c r="G257" s="11">
        <v>16.3285376016381</v>
      </c>
      <c r="H257" s="10">
        <v>1659693</v>
      </c>
      <c r="I257" s="11">
        <v>21.642259247945297</v>
      </c>
      <c r="J257" s="10">
        <v>3022594.6999999993</v>
      </c>
      <c r="K257" s="11">
        <v>24.357602915799497</v>
      </c>
      <c r="L257" s="10">
        <v>12742003.4</v>
      </c>
      <c r="M257" s="11">
        <v>22.241070100012703</v>
      </c>
      <c r="N257" s="10">
        <v>42543567.399999999</v>
      </c>
      <c r="O257" s="11">
        <v>20.327735583123701</v>
      </c>
      <c r="P257" s="10">
        <v>27116668.100000001</v>
      </c>
      <c r="Q257" s="11">
        <v>15.2612952447871</v>
      </c>
      <c r="R257" s="10">
        <v>2299173.2000000002</v>
      </c>
      <c r="S257" s="11">
        <v>26.746511392008198</v>
      </c>
      <c r="U257" s="10">
        <f t="shared" si="12"/>
        <v>18819658.5</v>
      </c>
      <c r="V257" s="11">
        <f t="shared" si="13"/>
        <v>22.089814623841363</v>
      </c>
      <c r="W257" s="10">
        <f t="shared" si="14"/>
        <v>69660235.5</v>
      </c>
      <c r="X257" s="11">
        <f t="shared" si="15"/>
        <v>18.355520299655051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1488345.7</v>
      </c>
      <c r="G258" s="11">
        <v>16.660427937541698</v>
      </c>
      <c r="H258" s="10">
        <v>1538581.5999999999</v>
      </c>
      <c r="I258" s="11">
        <v>21.903580588770897</v>
      </c>
      <c r="J258" s="10">
        <v>3050243</v>
      </c>
      <c r="K258" s="11">
        <v>24.181414052257495</v>
      </c>
      <c r="L258" s="10">
        <v>12938132.9</v>
      </c>
      <c r="M258" s="11">
        <v>22.1323163958225</v>
      </c>
      <c r="N258" s="10">
        <v>42781057.800000004</v>
      </c>
      <c r="O258" s="11">
        <v>20.218738974051298</v>
      </c>
      <c r="P258" s="10">
        <v>27979729.199999996</v>
      </c>
      <c r="Q258" s="11">
        <v>15.1397798950106</v>
      </c>
      <c r="R258" s="10">
        <v>2325445.9</v>
      </c>
      <c r="S258" s="11">
        <v>21.960789193590799</v>
      </c>
      <c r="U258" s="10">
        <f t="shared" si="12"/>
        <v>19015303.199999999</v>
      </c>
      <c r="V258" s="11">
        <f t="shared" si="13"/>
        <v>22.014214435770906</v>
      </c>
      <c r="W258" s="10">
        <f t="shared" si="14"/>
        <v>70760787</v>
      </c>
      <c r="X258" s="11">
        <f t="shared" si="15"/>
        <v>18.210452949060649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1444077.4999999998</v>
      </c>
      <c r="G259" s="11">
        <v>16.55</v>
      </c>
      <c r="H259" s="10">
        <v>1370497.3</v>
      </c>
      <c r="I259" s="11">
        <v>22.81</v>
      </c>
      <c r="J259" s="10">
        <v>3633387.7000000007</v>
      </c>
      <c r="K259" s="11">
        <v>21.79</v>
      </c>
      <c r="L259" s="10">
        <v>12219992.499999998</v>
      </c>
      <c r="M259" s="11">
        <v>22.94</v>
      </c>
      <c r="N259" s="10">
        <v>42775156.899999999</v>
      </c>
      <c r="O259" s="11">
        <v>20.010000000000002</v>
      </c>
      <c r="P259" s="10">
        <v>27810745.5</v>
      </c>
      <c r="Q259" s="11">
        <v>15.09</v>
      </c>
      <c r="R259" s="10">
        <v>2364196.1</v>
      </c>
      <c r="S259" s="11">
        <v>21.44</v>
      </c>
      <c r="U259" s="10">
        <f t="shared" si="12"/>
        <v>18667955</v>
      </c>
      <c r="V259" s="11">
        <f t="shared" si="13"/>
        <v>22.212324379986985</v>
      </c>
      <c r="W259" s="10">
        <f t="shared" si="14"/>
        <v>70585902.400000006</v>
      </c>
      <c r="X259" s="11">
        <f t="shared" si="15"/>
        <v>18.071526973408787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1441794.9999999998</v>
      </c>
      <c r="G260" s="11">
        <v>16.309999999999999</v>
      </c>
      <c r="H260" s="10">
        <v>1054083.1000000001</v>
      </c>
      <c r="I260" s="11">
        <v>24.12</v>
      </c>
      <c r="J260" s="10">
        <v>4468159.5999999996</v>
      </c>
      <c r="K260" s="11">
        <v>20.9</v>
      </c>
      <c r="L260" s="10">
        <v>11434267.499999998</v>
      </c>
      <c r="M260" s="11">
        <v>23.68</v>
      </c>
      <c r="N260" s="10">
        <v>42643928.600000001</v>
      </c>
      <c r="O260" s="11">
        <v>19.87</v>
      </c>
      <c r="P260" s="10">
        <v>28386119.600000009</v>
      </c>
      <c r="Q260" s="11">
        <v>14.82</v>
      </c>
      <c r="R260" s="10">
        <v>2651249.8000000003</v>
      </c>
      <c r="S260" s="11">
        <v>20.39</v>
      </c>
      <c r="U260" s="10">
        <f t="shared" si="12"/>
        <v>18398305.199999996</v>
      </c>
      <c r="V260" s="11">
        <f t="shared" si="13"/>
        <v>22.452511053137659</v>
      </c>
      <c r="W260" s="10">
        <f t="shared" si="14"/>
        <v>71030048.200000018</v>
      </c>
      <c r="X260" s="11">
        <f t="shared" si="15"/>
        <v>17.851841381039634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1347685.8</v>
      </c>
      <c r="G261" s="11">
        <v>16.75</v>
      </c>
      <c r="H261" s="10">
        <v>1174967.2</v>
      </c>
      <c r="I261" s="11">
        <v>22.44</v>
      </c>
      <c r="J261" s="10">
        <v>4313576.0999999996</v>
      </c>
      <c r="K261" s="11">
        <v>20.5</v>
      </c>
      <c r="L261" s="10">
        <v>11007653</v>
      </c>
      <c r="M261" s="11">
        <v>24.12</v>
      </c>
      <c r="N261" s="10">
        <v>41894916.299999997</v>
      </c>
      <c r="O261" s="11">
        <v>19.75</v>
      </c>
      <c r="P261" s="10">
        <v>29622212.900000006</v>
      </c>
      <c r="Q261" s="11">
        <v>14.53</v>
      </c>
      <c r="R261" s="10">
        <v>2867724.5000000005</v>
      </c>
      <c r="S261" s="11">
        <v>20.48</v>
      </c>
      <c r="U261" s="10">
        <f t="shared" si="12"/>
        <v>17843882.100000001</v>
      </c>
      <c r="V261" s="11">
        <f t="shared" si="13"/>
        <v>22.577648701680221</v>
      </c>
      <c r="W261" s="10">
        <f t="shared" si="14"/>
        <v>71517129.200000003</v>
      </c>
      <c r="X261" s="11">
        <f t="shared" si="15"/>
        <v>17.587889285158834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1310035.3999999999</v>
      </c>
      <c r="G262" s="15">
        <v>16.260000000000002</v>
      </c>
      <c r="H262" s="14">
        <v>1740013.3000000003</v>
      </c>
      <c r="I262" s="15">
        <v>18.88</v>
      </c>
      <c r="J262" s="14">
        <v>3791523.9</v>
      </c>
      <c r="K262" s="15">
        <v>21.87</v>
      </c>
      <c r="L262" s="14">
        <v>10669487.000000004</v>
      </c>
      <c r="M262" s="15">
        <v>24.34</v>
      </c>
      <c r="N262" s="14">
        <v>42337159.799999997</v>
      </c>
      <c r="O262" s="15">
        <v>19.420000000000002</v>
      </c>
      <c r="P262" s="14">
        <v>30901013.299999993</v>
      </c>
      <c r="Q262" s="15">
        <v>14.25</v>
      </c>
      <c r="R262" s="14">
        <v>2749768.1999999997</v>
      </c>
      <c r="S262" s="15">
        <v>19.45</v>
      </c>
      <c r="U262" s="14">
        <f t="shared" si="12"/>
        <v>17511059.600000001</v>
      </c>
      <c r="V262" s="15">
        <f t="shared" si="13"/>
        <v>22.658170153278451</v>
      </c>
      <c r="W262" s="14">
        <f t="shared" si="14"/>
        <v>73238173.099999994</v>
      </c>
      <c r="X262" s="15">
        <f t="shared" si="15"/>
        <v>17.238647953672125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1604090.3000000003</v>
      </c>
      <c r="G263" s="13">
        <v>16.329999999999998</v>
      </c>
      <c r="H263" s="12">
        <v>1894809.8</v>
      </c>
      <c r="I263" s="13">
        <v>19</v>
      </c>
      <c r="J263" s="12">
        <v>3200227.1999999997</v>
      </c>
      <c r="K263" s="13">
        <v>22.63</v>
      </c>
      <c r="L263" s="12">
        <v>9965243.8000000007</v>
      </c>
      <c r="M263" s="13">
        <v>24.49</v>
      </c>
      <c r="N263" s="12">
        <v>41343578.900000006</v>
      </c>
      <c r="O263" s="13">
        <v>19.28</v>
      </c>
      <c r="P263" s="12">
        <v>31236838.099999998</v>
      </c>
      <c r="Q263" s="13">
        <v>14.12</v>
      </c>
      <c r="R263" s="12">
        <v>2815542.4000000004</v>
      </c>
      <c r="S263" s="13">
        <v>19.72</v>
      </c>
      <c r="U263" s="12">
        <f t="shared" si="12"/>
        <v>16664371.100000001</v>
      </c>
      <c r="V263" s="13">
        <f t="shared" si="13"/>
        <v>22.723098323044422</v>
      </c>
      <c r="W263" s="12">
        <f t="shared" si="14"/>
        <v>72580417</v>
      </c>
      <c r="X263" s="13">
        <f t="shared" si="15"/>
        <v>17.059262075664293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1726798.7999999998</v>
      </c>
      <c r="G264" s="11">
        <v>16.37</v>
      </c>
      <c r="H264" s="10">
        <v>1855329.3</v>
      </c>
      <c r="I264" s="11">
        <v>18.2</v>
      </c>
      <c r="J264" s="10">
        <v>3141209.5999999996</v>
      </c>
      <c r="K264" s="11">
        <v>23.6</v>
      </c>
      <c r="L264" s="10">
        <v>9819485.2999999989</v>
      </c>
      <c r="M264" s="11">
        <v>24.26</v>
      </c>
      <c r="N264" s="10">
        <v>40659235.099999994</v>
      </c>
      <c r="O264" s="11">
        <v>19.2</v>
      </c>
      <c r="P264" s="10">
        <v>32616309.199999996</v>
      </c>
      <c r="Q264" s="11">
        <v>13.88</v>
      </c>
      <c r="R264" s="10">
        <v>2800776.3999999994</v>
      </c>
      <c r="S264" s="11">
        <v>19.690000000000001</v>
      </c>
      <c r="U264" s="10">
        <f t="shared" si="12"/>
        <v>16542822.999999998</v>
      </c>
      <c r="V264" s="11">
        <f t="shared" si="13"/>
        <v>22.631442623426491</v>
      </c>
      <c r="W264" s="10">
        <f t="shared" si="14"/>
        <v>73275544.299999982</v>
      </c>
      <c r="X264" s="11">
        <f t="shared" si="15"/>
        <v>16.8319689385917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1900801.5000000002</v>
      </c>
      <c r="G265" s="11">
        <v>15.912976713244397</v>
      </c>
      <c r="H265" s="10">
        <v>1466459.2999999998</v>
      </c>
      <c r="I265" s="11">
        <v>18.609460554411598</v>
      </c>
      <c r="J265" s="10">
        <v>2934534.4999999995</v>
      </c>
      <c r="K265" s="11">
        <v>24.284290915305302</v>
      </c>
      <c r="L265" s="10">
        <v>9800693.3999999985</v>
      </c>
      <c r="M265" s="11">
        <v>24.092239204728099</v>
      </c>
      <c r="N265" s="10">
        <v>42199439.300000004</v>
      </c>
      <c r="O265" s="11">
        <v>18.759399943046198</v>
      </c>
      <c r="P265" s="10">
        <v>33581764.699999996</v>
      </c>
      <c r="Q265" s="11">
        <v>13.771607532822699</v>
      </c>
      <c r="R265" s="10">
        <v>2663023.9</v>
      </c>
      <c r="S265" s="11">
        <v>20.2170452491996</v>
      </c>
      <c r="U265" s="10">
        <f t="shared" si="12"/>
        <v>16102488.699999997</v>
      </c>
      <c r="V265" s="11">
        <f t="shared" si="13"/>
        <v>22.662407815755834</v>
      </c>
      <c r="W265" s="10">
        <f t="shared" si="14"/>
        <v>75781204</v>
      </c>
      <c r="X265" s="11">
        <f t="shared" si="15"/>
        <v>16.549104219946162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1488917.7000000004</v>
      </c>
      <c r="G266" s="11">
        <v>15.949208347781699</v>
      </c>
      <c r="H266" s="10">
        <v>1231629.3</v>
      </c>
      <c r="I266" s="11">
        <v>21.6049156909469</v>
      </c>
      <c r="J266" s="10">
        <v>3047200.4000000004</v>
      </c>
      <c r="K266" s="11">
        <v>24.424434708330995</v>
      </c>
      <c r="L266" s="10">
        <v>9910721</v>
      </c>
      <c r="M266" s="11">
        <v>24.049717131780795</v>
      </c>
      <c r="N266" s="10">
        <v>43556670.299999997</v>
      </c>
      <c r="O266" s="11">
        <v>18.3027329436153</v>
      </c>
      <c r="P266" s="10">
        <v>34102633.199999996</v>
      </c>
      <c r="Q266" s="11">
        <v>13.684356749026598</v>
      </c>
      <c r="R266" s="10">
        <v>2696686.5999999996</v>
      </c>
      <c r="S266" s="11">
        <v>20.195888906037499</v>
      </c>
      <c r="U266" s="10">
        <f t="shared" si="12"/>
        <v>15678468.4</v>
      </c>
      <c r="V266" s="11">
        <f t="shared" si="13"/>
        <v>23.161222153179178</v>
      </c>
      <c r="W266" s="10">
        <f t="shared" si="14"/>
        <v>77659303.5</v>
      </c>
      <c r="X266" s="11">
        <f t="shared" si="15"/>
        <v>16.274659264797535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1538829.2000000002</v>
      </c>
      <c r="G267" s="11">
        <v>16.069327562149198</v>
      </c>
      <c r="H267" s="10">
        <v>1091630.2000000002</v>
      </c>
      <c r="I267" s="11">
        <v>22.732912627371402</v>
      </c>
      <c r="J267" s="10">
        <v>3342173.3</v>
      </c>
      <c r="K267" s="11">
        <v>21.770560163352403</v>
      </c>
      <c r="L267" s="10">
        <v>9663935.8999999985</v>
      </c>
      <c r="M267" s="11">
        <v>24.112646887279098</v>
      </c>
      <c r="N267" s="10">
        <v>45601790.199999996</v>
      </c>
      <c r="O267" s="11">
        <v>17.9343463208819</v>
      </c>
      <c r="P267" s="10">
        <v>35292825.200000003</v>
      </c>
      <c r="Q267" s="11">
        <v>13.524473795909097</v>
      </c>
      <c r="R267" s="10">
        <v>2709440.4</v>
      </c>
      <c r="S267" s="11">
        <v>20.032086113058597</v>
      </c>
      <c r="U267" s="10">
        <f t="shared" si="12"/>
        <v>15636568.599999998</v>
      </c>
      <c r="V267" s="11">
        <f t="shared" si="13"/>
        <v>22.724163614579723</v>
      </c>
      <c r="W267" s="10">
        <f t="shared" si="14"/>
        <v>80894615.400000006</v>
      </c>
      <c r="X267" s="11">
        <f t="shared" si="15"/>
        <v>16.010400463564089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1682454.5000000002</v>
      </c>
      <c r="G268" s="11">
        <v>15.513024857433003</v>
      </c>
      <c r="H268" s="10">
        <v>1184240.3</v>
      </c>
      <c r="I268" s="11">
        <v>22.381872891000199</v>
      </c>
      <c r="J268" s="10">
        <v>2926168.6</v>
      </c>
      <c r="K268" s="11">
        <v>24.5238983895186</v>
      </c>
      <c r="L268" s="10">
        <v>9940616.9000000004</v>
      </c>
      <c r="M268" s="11">
        <v>23.482144614988599</v>
      </c>
      <c r="N268" s="10">
        <v>46828015.700000003</v>
      </c>
      <c r="O268" s="11">
        <v>17.598439706297398</v>
      </c>
      <c r="P268" s="10">
        <v>36723071.400000006</v>
      </c>
      <c r="Q268" s="11">
        <v>13.337634211990199</v>
      </c>
      <c r="R268" s="10">
        <v>2665992.2999999998</v>
      </c>
      <c r="S268" s="11">
        <v>19.901074690650798</v>
      </c>
      <c r="U268" s="10">
        <f t="shared" ref="U268:U300" si="16">F268+H268+J268+L268</f>
        <v>15733480.300000001</v>
      </c>
      <c r="V268" s="11">
        <f t="shared" ref="V268:V300" si="17">(F268*G268+H268*I268+J268*K268+L268*M268)/(F268+H268+J268+L268)</f>
        <v>22.740902365511559</v>
      </c>
      <c r="W268" s="10">
        <f t="shared" ref="W268:W300" si="18">N268+P268</f>
        <v>83551087.100000009</v>
      </c>
      <c r="X268" s="11">
        <f t="shared" ref="X268:X300" si="19">(N268*O268+P268*Q268)/(N268+P268)</f>
        <v>15.725694900455661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1596176.5999999996</v>
      </c>
      <c r="G269" s="11">
        <v>16.329681644249103</v>
      </c>
      <c r="H269" s="10">
        <v>1047396.4000000001</v>
      </c>
      <c r="I269" s="11">
        <v>23.914080158190298</v>
      </c>
      <c r="J269" s="10">
        <v>2539835.5999999996</v>
      </c>
      <c r="K269" s="11">
        <v>24.585643433378095</v>
      </c>
      <c r="L269" s="10">
        <v>9942184</v>
      </c>
      <c r="M269" s="11">
        <v>23.498945204594904</v>
      </c>
      <c r="N269" s="10">
        <v>48279629.799999997</v>
      </c>
      <c r="O269" s="11">
        <v>17.312149970710799</v>
      </c>
      <c r="P269" s="10">
        <v>37417654.700000003</v>
      </c>
      <c r="Q269" s="11">
        <v>13.1979182148474</v>
      </c>
      <c r="R269" s="10">
        <v>2653782.0999999996</v>
      </c>
      <c r="S269" s="11">
        <v>19.510843139683498</v>
      </c>
      <c r="U269" s="10">
        <f t="shared" si="16"/>
        <v>15125592.6</v>
      </c>
      <c r="V269" s="11">
        <f t="shared" si="17"/>
        <v>22.953606899606697</v>
      </c>
      <c r="W269" s="10">
        <f t="shared" si="18"/>
        <v>85697284.5</v>
      </c>
      <c r="X269" s="11">
        <f t="shared" si="19"/>
        <v>15.515769792565582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1372318.5000000002</v>
      </c>
      <c r="G270" s="11">
        <v>16.728608597785396</v>
      </c>
      <c r="H270" s="10">
        <v>1151188</v>
      </c>
      <c r="I270" s="11">
        <v>22.485795332300199</v>
      </c>
      <c r="J270" s="10">
        <v>2685787.4</v>
      </c>
      <c r="K270" s="11">
        <v>23.218334450820599</v>
      </c>
      <c r="L270" s="10">
        <v>9998150.8999999985</v>
      </c>
      <c r="M270" s="11">
        <v>23.783705938565099</v>
      </c>
      <c r="N270" s="10">
        <v>49020990.599999994</v>
      </c>
      <c r="O270" s="11">
        <v>17.167282237642102</v>
      </c>
      <c r="P270" s="10">
        <v>38047990.199999988</v>
      </c>
      <c r="Q270" s="11">
        <v>13.103378591808001</v>
      </c>
      <c r="R270" s="10">
        <v>2656114.4</v>
      </c>
      <c r="S270" s="11">
        <v>19.9999768296878</v>
      </c>
      <c r="U270" s="10">
        <f t="shared" si="16"/>
        <v>15207444.799999999</v>
      </c>
      <c r="V270" s="11">
        <f t="shared" si="17"/>
        <v>22.948953782623615</v>
      </c>
      <c r="W270" s="10">
        <f t="shared" si="18"/>
        <v>87068980.799999982</v>
      </c>
      <c r="X270" s="11">
        <f t="shared" si="19"/>
        <v>15.391410225936641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1337277.0999999999</v>
      </c>
      <c r="G271" s="11">
        <v>16.444669257403696</v>
      </c>
      <c r="H271" s="10">
        <v>1027353.3000000002</v>
      </c>
      <c r="I271" s="11">
        <v>23.408121714311896</v>
      </c>
      <c r="J271" s="10">
        <v>2660106.3000000003</v>
      </c>
      <c r="K271" s="11">
        <v>23.251999334387495</v>
      </c>
      <c r="L271" s="10">
        <v>9901685.6999999974</v>
      </c>
      <c r="M271" s="11">
        <v>23.687494180915095</v>
      </c>
      <c r="N271" s="10">
        <v>49495918.799999997</v>
      </c>
      <c r="O271" s="11">
        <v>16.952422939464697</v>
      </c>
      <c r="P271" s="10">
        <v>38867976</v>
      </c>
      <c r="Q271" s="11">
        <v>13.024686336921697</v>
      </c>
      <c r="R271" s="10">
        <v>2443167.7999999998</v>
      </c>
      <c r="S271" s="11">
        <v>21.397928256913001</v>
      </c>
      <c r="U271" s="10">
        <f t="shared" si="16"/>
        <v>14926422.399999999</v>
      </c>
      <c r="V271" s="11">
        <f t="shared" si="17"/>
        <v>22.941760178380058</v>
      </c>
      <c r="W271" s="10">
        <f t="shared" si="18"/>
        <v>88363894.799999997</v>
      </c>
      <c r="X271" s="11">
        <f t="shared" si="19"/>
        <v>15.224758350352866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1309463.7000000002</v>
      </c>
      <c r="G272" s="11">
        <v>16.9398457719752</v>
      </c>
      <c r="H272" s="10">
        <v>795608.6</v>
      </c>
      <c r="I272" s="11">
        <v>24.466075517534602</v>
      </c>
      <c r="J272" s="10">
        <v>2972759.6000000006</v>
      </c>
      <c r="K272" s="11">
        <v>23.336960249997997</v>
      </c>
      <c r="L272" s="10">
        <v>9881700.9000000004</v>
      </c>
      <c r="M272" s="11">
        <v>23.5924678926479</v>
      </c>
      <c r="N272" s="10">
        <v>49047981.699999996</v>
      </c>
      <c r="O272" s="11">
        <v>16.832958847682796</v>
      </c>
      <c r="P272" s="10">
        <v>39525152.600000001</v>
      </c>
      <c r="Q272" s="11">
        <v>12.820654932069802</v>
      </c>
      <c r="R272" s="10">
        <v>2437189.5999999996</v>
      </c>
      <c r="S272" s="11">
        <v>20.934633774902</v>
      </c>
      <c r="U272" s="10">
        <f t="shared" si="16"/>
        <v>14959532.800000001</v>
      </c>
      <c r="V272" s="11">
        <f t="shared" si="17"/>
        <v>23.005826561508645</v>
      </c>
      <c r="W272" s="10">
        <f t="shared" si="18"/>
        <v>88573134.299999997</v>
      </c>
      <c r="X272" s="11">
        <f t="shared" si="19"/>
        <v>15.04249579367093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1195244.1999999997</v>
      </c>
      <c r="G273" s="11">
        <v>17.398428689300498</v>
      </c>
      <c r="H273" s="10">
        <v>1118377.7</v>
      </c>
      <c r="I273" s="11">
        <v>19.404844045084204</v>
      </c>
      <c r="J273" s="10">
        <v>2672439.9000000004</v>
      </c>
      <c r="K273" s="11">
        <v>24.962425992816499</v>
      </c>
      <c r="L273" s="10">
        <v>9761787.9000000004</v>
      </c>
      <c r="M273" s="11">
        <v>23.665872895169102</v>
      </c>
      <c r="N273" s="10">
        <v>48827596.500000015</v>
      </c>
      <c r="O273" s="11">
        <v>16.709595749260401</v>
      </c>
      <c r="P273" s="10">
        <v>40655564.299999997</v>
      </c>
      <c r="Q273" s="11">
        <v>12.787670869396798</v>
      </c>
      <c r="R273" s="10">
        <v>2508988.3999999994</v>
      </c>
      <c r="S273" s="11">
        <v>19.966915638988201</v>
      </c>
      <c r="U273" s="10">
        <f t="shared" si="16"/>
        <v>14747849.699999999</v>
      </c>
      <c r="V273" s="11">
        <f t="shared" si="17"/>
        <v>23.069744922000368</v>
      </c>
      <c r="W273" s="10">
        <f t="shared" si="18"/>
        <v>89483160.800000012</v>
      </c>
      <c r="X273" s="11">
        <f t="shared" si="19"/>
        <v>14.927717821530065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1312881.1000000001</v>
      </c>
      <c r="G274" s="15">
        <v>15.756650915303799</v>
      </c>
      <c r="H274" s="14">
        <v>1232941.3999999999</v>
      </c>
      <c r="I274" s="15">
        <v>20.019071716628201</v>
      </c>
      <c r="J274" s="14">
        <v>2820445.1000000006</v>
      </c>
      <c r="K274" s="15">
        <v>23.872567723441897</v>
      </c>
      <c r="L274" s="14">
        <v>9985666.1999999993</v>
      </c>
      <c r="M274" s="15">
        <v>23.287114174114901</v>
      </c>
      <c r="N274" s="14">
        <v>48865808.600000001</v>
      </c>
      <c r="O274" s="15">
        <v>16.568072687658301</v>
      </c>
      <c r="P274" s="14">
        <v>41729573.599999994</v>
      </c>
      <c r="Q274" s="15">
        <v>12.668177513536801</v>
      </c>
      <c r="R274" s="14">
        <v>2377711.1</v>
      </c>
      <c r="S274" s="15">
        <v>18.642743465343599</v>
      </c>
      <c r="U274" s="14">
        <f t="shared" si="16"/>
        <v>15351933.800000001</v>
      </c>
      <c r="V274" s="15">
        <f t="shared" si="17"/>
        <v>22.48821363853197</v>
      </c>
      <c r="W274" s="14">
        <f t="shared" si="18"/>
        <v>90595382.199999988</v>
      </c>
      <c r="X274" s="15">
        <f t="shared" si="19"/>
        <v>14.771723262899345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1773660.9</v>
      </c>
      <c r="G275" s="13">
        <v>15.410043594578855</v>
      </c>
      <c r="H275" s="12">
        <v>912940.29999999993</v>
      </c>
      <c r="I275" s="13">
        <v>24.988689826706089</v>
      </c>
      <c r="J275" s="12">
        <v>2618380</v>
      </c>
      <c r="K275" s="13">
        <v>23.833170233121244</v>
      </c>
      <c r="L275" s="12">
        <v>9542561.9000000004</v>
      </c>
      <c r="M275" s="13">
        <v>23.204453319081964</v>
      </c>
      <c r="N275" s="12">
        <v>48195424.299999997</v>
      </c>
      <c r="O275" s="13">
        <v>16.379627311155353</v>
      </c>
      <c r="P275" s="12">
        <v>41630091.800000004</v>
      </c>
      <c r="Q275" s="13">
        <v>12.640080059924335</v>
      </c>
      <c r="R275" s="12">
        <v>2380197.4999999995</v>
      </c>
      <c r="S275" s="13">
        <v>19.120681184649612</v>
      </c>
      <c r="U275" s="12">
        <f t="shared" si="16"/>
        <v>14847543.1</v>
      </c>
      <c r="V275" s="13">
        <f t="shared" si="17"/>
        <v>22.493930474328785</v>
      </c>
      <c r="W275" s="12">
        <f t="shared" si="18"/>
        <v>89825516.099999994</v>
      </c>
      <c r="X275" s="13">
        <f t="shared" si="19"/>
        <v>14.646515138597685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1787434.1</v>
      </c>
      <c r="G276" s="11">
        <v>16.486740412415752</v>
      </c>
      <c r="H276" s="10">
        <v>1100867.2</v>
      </c>
      <c r="I276" s="11">
        <v>20.763171414317728</v>
      </c>
      <c r="J276" s="10">
        <v>2828624.4000000004</v>
      </c>
      <c r="K276" s="11">
        <v>23.273965314907137</v>
      </c>
      <c r="L276" s="10">
        <v>9386634.6999999993</v>
      </c>
      <c r="M276" s="11">
        <v>22.846536006349528</v>
      </c>
      <c r="N276" s="10">
        <v>48143855.399999999</v>
      </c>
      <c r="O276" s="11">
        <v>16.284012910565519</v>
      </c>
      <c r="P276" s="10">
        <v>42237270.599999994</v>
      </c>
      <c r="Q276" s="11">
        <v>12.571517140101376</v>
      </c>
      <c r="R276" s="10">
        <v>2401237.7000000002</v>
      </c>
      <c r="S276" s="11">
        <v>19.436047062729394</v>
      </c>
      <c r="U276" s="10">
        <f t="shared" si="16"/>
        <v>15103560.399999999</v>
      </c>
      <c r="V276" s="11">
        <f t="shared" si="17"/>
        <v>22.022082304216159</v>
      </c>
      <c r="W276" s="10">
        <f t="shared" si="18"/>
        <v>90381126</v>
      </c>
      <c r="X276" s="11">
        <f t="shared" si="19"/>
        <v>14.549074484832147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1792870.4000000001</v>
      </c>
      <c r="G277" s="11">
        <v>16.617303748224096</v>
      </c>
      <c r="H277" s="10">
        <v>1132884.7</v>
      </c>
      <c r="I277" s="11">
        <v>19.833896934966106</v>
      </c>
      <c r="J277" s="10">
        <v>2796905.4</v>
      </c>
      <c r="K277" s="11">
        <v>23.280259780684752</v>
      </c>
      <c r="L277" s="10">
        <v>9883470.3000000007</v>
      </c>
      <c r="M277" s="11">
        <v>22.204222212920495</v>
      </c>
      <c r="N277" s="10">
        <v>49806238.199999996</v>
      </c>
      <c r="O277" s="11">
        <v>16.107067904698738</v>
      </c>
      <c r="P277" s="10">
        <v>42879252.70000001</v>
      </c>
      <c r="Q277" s="11">
        <v>12.439664037615106</v>
      </c>
      <c r="R277" s="10">
        <v>2355482.3000000003</v>
      </c>
      <c r="S277" s="11">
        <v>19.464487292050556</v>
      </c>
      <c r="U277" s="10">
        <f t="shared" si="16"/>
        <v>15606130.800000001</v>
      </c>
      <c r="V277" s="11">
        <f t="shared" si="17"/>
        <v>21.583161757621561</v>
      </c>
      <c r="W277" s="10">
        <f t="shared" si="18"/>
        <v>92685490.900000006</v>
      </c>
      <c r="X277" s="11">
        <f t="shared" si="19"/>
        <v>14.410410362696807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1777600.0999999999</v>
      </c>
      <c r="G278" s="11">
        <v>15.966556005481769</v>
      </c>
      <c r="H278" s="10">
        <v>860176.99999999977</v>
      </c>
      <c r="I278" s="11">
        <v>23.1746681369067</v>
      </c>
      <c r="J278" s="10">
        <v>2821380</v>
      </c>
      <c r="K278" s="11">
        <v>23.577679795702814</v>
      </c>
      <c r="L278" s="10">
        <v>10989582.199999999</v>
      </c>
      <c r="M278" s="11">
        <v>21.499696321485281</v>
      </c>
      <c r="N278" s="10">
        <v>51223379.800000004</v>
      </c>
      <c r="O278" s="11">
        <v>15.916694032614387</v>
      </c>
      <c r="P278" s="10">
        <v>44722748.699999988</v>
      </c>
      <c r="Q278" s="11">
        <v>12.299637036352372</v>
      </c>
      <c r="R278" s="10">
        <v>2325627.2999999998</v>
      </c>
      <c r="S278" s="11">
        <v>21.450870195753193</v>
      </c>
      <c r="U278" s="10">
        <f t="shared" si="16"/>
        <v>16448739.299999999</v>
      </c>
      <c r="V278" s="11">
        <f t="shared" si="17"/>
        <v>21.345753974470259</v>
      </c>
      <c r="W278" s="10">
        <f t="shared" si="18"/>
        <v>95946128.5</v>
      </c>
      <c r="X278" s="11">
        <f t="shared" si="19"/>
        <v>14.230698634921994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1577645.1</v>
      </c>
      <c r="G279" s="11">
        <v>16.799243304466863</v>
      </c>
      <c r="H279" s="10">
        <v>967613.8</v>
      </c>
      <c r="I279" s="11">
        <v>22.941129329800784</v>
      </c>
      <c r="J279" s="10">
        <v>2568132.9</v>
      </c>
      <c r="K279" s="11">
        <v>24.170447609233918</v>
      </c>
      <c r="L279" s="10">
        <v>11733398.300000001</v>
      </c>
      <c r="M279" s="11">
        <v>21.113923731371152</v>
      </c>
      <c r="N279" s="10">
        <v>51392853.299999997</v>
      </c>
      <c r="O279" s="11">
        <v>15.998796753127541</v>
      </c>
      <c r="P279" s="10">
        <v>45958364.300000004</v>
      </c>
      <c r="Q279" s="11">
        <v>12.27624971620237</v>
      </c>
      <c r="R279" s="10">
        <v>2350884.7999999998</v>
      </c>
      <c r="S279" s="11">
        <v>20.520602966593692</v>
      </c>
      <c r="U279" s="10">
        <f t="shared" si="16"/>
        <v>16846790.100000001</v>
      </c>
      <c r="V279" s="11">
        <f t="shared" si="17"/>
        <v>21.280753995925895</v>
      </c>
      <c r="W279" s="10">
        <f t="shared" si="18"/>
        <v>97351217.599999994</v>
      </c>
      <c r="X279" s="11">
        <f t="shared" si="19"/>
        <v>14.241426100098415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1705699.9</v>
      </c>
      <c r="G280" s="11">
        <v>16.029877059264635</v>
      </c>
      <c r="H280" s="10">
        <v>992963.4</v>
      </c>
      <c r="I280" s="11">
        <v>22.907290572844889</v>
      </c>
      <c r="J280" s="10">
        <v>2637514.3000000007</v>
      </c>
      <c r="K280" s="11">
        <v>23.901164853589609</v>
      </c>
      <c r="L280" s="10">
        <v>11985463.5</v>
      </c>
      <c r="M280" s="11">
        <v>20.873112535948227</v>
      </c>
      <c r="N280" s="10">
        <v>52734144.100000001</v>
      </c>
      <c r="O280" s="11">
        <v>15.782695411567314</v>
      </c>
      <c r="P280" s="10">
        <v>47277254.400000006</v>
      </c>
      <c r="Q280" s="11">
        <v>12.098013482716125</v>
      </c>
      <c r="R280" s="10">
        <v>2223453.7000000002</v>
      </c>
      <c r="S280" s="11">
        <v>20.213137904783018</v>
      </c>
      <c r="U280" s="10">
        <f t="shared" si="16"/>
        <v>17321641.100000001</v>
      </c>
      <c r="V280" s="11">
        <f t="shared" si="17"/>
        <v>20.973870273065518</v>
      </c>
      <c r="W280" s="10">
        <f t="shared" si="18"/>
        <v>100011398.5</v>
      </c>
      <c r="X280" s="11">
        <f t="shared" si="19"/>
        <v>14.040877503347781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1681458.4</v>
      </c>
      <c r="G281" s="11">
        <v>16.941511862559324</v>
      </c>
      <c r="H281" s="10">
        <v>886467.40000000014</v>
      </c>
      <c r="I281" s="11">
        <v>23.539610515852008</v>
      </c>
      <c r="J281" s="10">
        <v>2542999.4999999995</v>
      </c>
      <c r="K281" s="11">
        <v>22.901697423849296</v>
      </c>
      <c r="L281" s="10">
        <v>12438888.200000001</v>
      </c>
      <c r="M281" s="11">
        <v>20.767543382615177</v>
      </c>
      <c r="N281" s="10">
        <v>52750004.700000003</v>
      </c>
      <c r="O281" s="11">
        <v>15.836022304392317</v>
      </c>
      <c r="P281" s="10">
        <v>48648753.200000003</v>
      </c>
      <c r="Q281" s="11">
        <v>12.085498745813698</v>
      </c>
      <c r="R281" s="10">
        <v>2216501</v>
      </c>
      <c r="S281" s="11">
        <v>19.376006410103106</v>
      </c>
      <c r="U281" s="10">
        <f t="shared" si="16"/>
        <v>17549813.5</v>
      </c>
      <c r="V281" s="11">
        <f t="shared" si="17"/>
        <v>20.850232977347599</v>
      </c>
      <c r="W281" s="10">
        <f t="shared" si="18"/>
        <v>101398757.90000001</v>
      </c>
      <c r="X281" s="11">
        <f t="shared" si="19"/>
        <v>14.036608793311458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1774100.2000000002</v>
      </c>
      <c r="G282" s="11">
        <v>16.45026700295729</v>
      </c>
      <c r="H282" s="10">
        <v>936154.60000000033</v>
      </c>
      <c r="I282" s="11">
        <v>22.718434992468119</v>
      </c>
      <c r="J282" s="10">
        <v>2495270</v>
      </c>
      <c r="K282" s="11">
        <v>22.863624850216635</v>
      </c>
      <c r="L282" s="10">
        <v>12541537</v>
      </c>
      <c r="M282" s="11">
        <v>20.779705706485565</v>
      </c>
      <c r="N282" s="10">
        <v>53213374.399999999</v>
      </c>
      <c r="O282" s="11">
        <v>15.888215497230332</v>
      </c>
      <c r="P282" s="10">
        <v>50171945.399999999</v>
      </c>
      <c r="Q282" s="11">
        <v>12.000846639863409</v>
      </c>
      <c r="R282" s="10">
        <v>2280122.7999999998</v>
      </c>
      <c r="S282" s="11">
        <v>19.37099429337751</v>
      </c>
      <c r="U282" s="10">
        <f t="shared" si="16"/>
        <v>17747061.800000001</v>
      </c>
      <c r="V282" s="11">
        <f t="shared" si="17"/>
        <v>20.742180237970423</v>
      </c>
      <c r="W282" s="10">
        <f t="shared" si="18"/>
        <v>103385319.8</v>
      </c>
      <c r="X282" s="11">
        <f t="shared" si="19"/>
        <v>14.00171112273331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1557062.1</v>
      </c>
      <c r="G283" s="11">
        <v>17.365304222612536</v>
      </c>
      <c r="H283" s="10">
        <v>980822.00000000012</v>
      </c>
      <c r="I283" s="11">
        <v>22.223048983403711</v>
      </c>
      <c r="J283" s="10">
        <v>3070024.6</v>
      </c>
      <c r="K283" s="11">
        <v>20.799928661483698</v>
      </c>
      <c r="L283" s="10">
        <v>12240081.6</v>
      </c>
      <c r="M283" s="11">
        <v>21.030819088330265</v>
      </c>
      <c r="N283" s="10">
        <v>53630641.100000001</v>
      </c>
      <c r="O283" s="11">
        <v>15.945900936209396</v>
      </c>
      <c r="P283" s="10">
        <v>50056786.400000006</v>
      </c>
      <c r="Q283" s="11">
        <v>12.07157883351457</v>
      </c>
      <c r="R283" s="10">
        <v>2339613.0999999996</v>
      </c>
      <c r="S283" s="11">
        <v>18.693550010042276</v>
      </c>
      <c r="U283" s="10">
        <f t="shared" si="16"/>
        <v>17847990.300000001</v>
      </c>
      <c r="V283" s="11">
        <f t="shared" si="17"/>
        <v>20.736841549885874</v>
      </c>
      <c r="W283" s="10">
        <f t="shared" si="18"/>
        <v>103687427.5</v>
      </c>
      <c r="X283" s="11">
        <f t="shared" si="19"/>
        <v>14.075509138328272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1655444.4</v>
      </c>
      <c r="G284" s="11">
        <v>17.416375411339697</v>
      </c>
      <c r="H284" s="10">
        <v>801045.69999999984</v>
      </c>
      <c r="I284" s="11">
        <v>22.257855682890526</v>
      </c>
      <c r="J284" s="10">
        <v>3801443.4000000004</v>
      </c>
      <c r="K284" s="11">
        <v>19.999079403365567</v>
      </c>
      <c r="L284" s="10">
        <v>12117624.799999999</v>
      </c>
      <c r="M284" s="11">
        <v>20.987453356205595</v>
      </c>
      <c r="N284" s="10">
        <v>53750786.599999994</v>
      </c>
      <c r="O284" s="11">
        <v>15.971838079705416</v>
      </c>
      <c r="P284" s="10">
        <v>50645383.399999999</v>
      </c>
      <c r="Q284" s="11">
        <v>12.13982156717171</v>
      </c>
      <c r="R284" s="10">
        <v>2291779.0000000005</v>
      </c>
      <c r="S284" s="11">
        <v>19.352849368110991</v>
      </c>
      <c r="U284" s="10">
        <f t="shared" si="16"/>
        <v>18375558.299999997</v>
      </c>
      <c r="V284" s="11">
        <f t="shared" si="17"/>
        <v>20.516647617231865</v>
      </c>
      <c r="W284" s="10">
        <f t="shared" si="18"/>
        <v>104396170</v>
      </c>
      <c r="X284" s="11">
        <f t="shared" si="19"/>
        <v>14.11282404238584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1699927.8</v>
      </c>
      <c r="G285" s="11">
        <v>17.224949897283903</v>
      </c>
      <c r="H285" s="10">
        <v>979342.7</v>
      </c>
      <c r="I285" s="11">
        <v>19.525136124463895</v>
      </c>
      <c r="J285" s="10">
        <v>4081240.5999999992</v>
      </c>
      <c r="K285" s="11">
        <v>19.650138504698788</v>
      </c>
      <c r="L285" s="10">
        <v>11922108.4</v>
      </c>
      <c r="M285" s="11">
        <v>20.897714529839362</v>
      </c>
      <c r="N285" s="10">
        <v>54154372.799999997</v>
      </c>
      <c r="O285" s="11">
        <v>15.91923431775022</v>
      </c>
      <c r="P285" s="10">
        <v>50899397.899999991</v>
      </c>
      <c r="Q285" s="11">
        <v>12.116806786844126</v>
      </c>
      <c r="R285" s="10">
        <v>2302314.1999999997</v>
      </c>
      <c r="S285" s="11">
        <v>18.699898276264811</v>
      </c>
      <c r="U285" s="10">
        <f t="shared" si="16"/>
        <v>18682619.5</v>
      </c>
      <c r="V285" s="11">
        <f t="shared" si="17"/>
        <v>20.219045392001906</v>
      </c>
      <c r="W285" s="10">
        <f t="shared" si="18"/>
        <v>105053770.69999999</v>
      </c>
      <c r="X285" s="11">
        <f t="shared" si="19"/>
        <v>14.07692755815569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1610291.4999999998</v>
      </c>
      <c r="G286" s="15">
        <v>17.09219696806451</v>
      </c>
      <c r="H286" s="14">
        <v>1234644.5999999999</v>
      </c>
      <c r="I286" s="15">
        <v>19.115489970960052</v>
      </c>
      <c r="J286" s="14">
        <v>4201015.7</v>
      </c>
      <c r="K286" s="15">
        <v>19.325582819411981</v>
      </c>
      <c r="L286" s="14">
        <v>11654704.4</v>
      </c>
      <c r="M286" s="15">
        <v>21.205130834377897</v>
      </c>
      <c r="N286" s="14">
        <v>54535918.699999996</v>
      </c>
      <c r="O286" s="15">
        <v>15.906391430992793</v>
      </c>
      <c r="P286" s="14">
        <v>52295517.299999997</v>
      </c>
      <c r="Q286" s="15">
        <v>12.013489062876145</v>
      </c>
      <c r="R286" s="14">
        <v>2349971.7000000002</v>
      </c>
      <c r="S286" s="15">
        <v>17.589447960586064</v>
      </c>
      <c r="U286" s="14">
        <f t="shared" si="16"/>
        <v>18700656.199999999</v>
      </c>
      <c r="V286" s="15">
        <f t="shared" si="17"/>
        <v>20.2907780549968</v>
      </c>
      <c r="W286" s="14">
        <f t="shared" si="18"/>
        <v>106831436</v>
      </c>
      <c r="X286" s="15">
        <f t="shared" si="19"/>
        <v>14.000759991768712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1816702.1</v>
      </c>
      <c r="G287" s="13">
        <v>16.602401393161838</v>
      </c>
      <c r="H287" s="12">
        <v>1386186.9000000001</v>
      </c>
      <c r="I287" s="13">
        <v>19.524996521753302</v>
      </c>
      <c r="J287" s="12">
        <v>4014703.7999999993</v>
      </c>
      <c r="K287" s="13">
        <v>19.278391757070594</v>
      </c>
      <c r="L287" s="12">
        <v>11390345.400000002</v>
      </c>
      <c r="M287" s="13">
        <v>20.796317255927985</v>
      </c>
      <c r="N287" s="12">
        <v>53279737.599999994</v>
      </c>
      <c r="O287" s="13">
        <v>15.919575345937885</v>
      </c>
      <c r="P287" s="12">
        <v>52211079.400000006</v>
      </c>
      <c r="Q287" s="13">
        <v>12.014362247258957</v>
      </c>
      <c r="R287" s="12">
        <v>2307615.6999999993</v>
      </c>
      <c r="S287" s="13">
        <v>17.356876458242169</v>
      </c>
      <c r="U287" s="12">
        <f t="shared" si="16"/>
        <v>18607938.200000003</v>
      </c>
      <c r="V287" s="13">
        <f t="shared" si="17"/>
        <v>19.96466116353503</v>
      </c>
      <c r="W287" s="12">
        <f t="shared" si="18"/>
        <v>105490817</v>
      </c>
      <c r="X287" s="13">
        <f t="shared" si="19"/>
        <v>13.986749371435806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2036064.3</v>
      </c>
      <c r="G288" s="11">
        <v>15.903731116939698</v>
      </c>
      <c r="H288" s="10">
        <v>1453456.6</v>
      </c>
      <c r="I288" s="11">
        <v>18.840909383190382</v>
      </c>
      <c r="J288" s="10">
        <v>3733642.6</v>
      </c>
      <c r="K288" s="11">
        <v>19.654150121117642</v>
      </c>
      <c r="L288" s="10">
        <v>11780184.300000001</v>
      </c>
      <c r="M288" s="11">
        <v>20.153887406158834</v>
      </c>
      <c r="N288" s="10">
        <v>53410419.099999994</v>
      </c>
      <c r="O288" s="11">
        <v>15.89787429739529</v>
      </c>
      <c r="P288" s="10">
        <v>52492706.5</v>
      </c>
      <c r="Q288" s="11">
        <v>12.053354639982228</v>
      </c>
      <c r="R288" s="10">
        <v>2338938.0999999996</v>
      </c>
      <c r="S288" s="11">
        <v>17.485813668177038</v>
      </c>
      <c r="U288" s="10">
        <f t="shared" si="16"/>
        <v>19003347.800000001</v>
      </c>
      <c r="V288" s="11">
        <f t="shared" si="17"/>
        <v>19.499908506752693</v>
      </c>
      <c r="W288" s="10">
        <f t="shared" si="18"/>
        <v>105903125.59999999</v>
      </c>
      <c r="X288" s="11">
        <f t="shared" si="19"/>
        <v>13.992271975776328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2164067.6999999997</v>
      </c>
      <c r="G289" s="11">
        <v>16.228548580527324</v>
      </c>
      <c r="H289" s="10">
        <v>1652240</v>
      </c>
      <c r="I289" s="11">
        <v>17.129043934900501</v>
      </c>
      <c r="J289" s="10">
        <v>3400341.9000000008</v>
      </c>
      <c r="K289" s="11">
        <v>20.632107594827449</v>
      </c>
      <c r="L289" s="10">
        <v>12527105.700000003</v>
      </c>
      <c r="M289" s="11">
        <v>19.669206910100559</v>
      </c>
      <c r="N289" s="10">
        <v>55606157.299999997</v>
      </c>
      <c r="O289" s="11">
        <v>15.698690638077959</v>
      </c>
      <c r="P289" s="10">
        <v>52894116.79999999</v>
      </c>
      <c r="Q289" s="11">
        <v>12.069650460124516</v>
      </c>
      <c r="R289" s="10">
        <v>2384653.2999999998</v>
      </c>
      <c r="S289" s="11">
        <v>17.488218267619882</v>
      </c>
      <c r="U289" s="10">
        <f t="shared" si="16"/>
        <v>19743755.300000004</v>
      </c>
      <c r="V289" s="11">
        <f t="shared" si="17"/>
        <v>19.245347073866952</v>
      </c>
      <c r="W289" s="10">
        <f t="shared" si="18"/>
        <v>108500274.09999999</v>
      </c>
      <c r="X289" s="11">
        <f t="shared" si="19"/>
        <v>13.929525752211902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2369270.3000000003</v>
      </c>
      <c r="G290" s="11">
        <v>15.496087494955743</v>
      </c>
      <c r="H290" s="10">
        <v>1410867.3</v>
      </c>
      <c r="I290" s="11">
        <v>18.0795114423589</v>
      </c>
      <c r="J290" s="10">
        <v>3322106.5</v>
      </c>
      <c r="K290" s="11">
        <v>21.066845065924269</v>
      </c>
      <c r="L290" s="10">
        <v>13372512.9</v>
      </c>
      <c r="M290" s="11">
        <v>19.230979969441652</v>
      </c>
      <c r="N290" s="10">
        <v>57392133.300000012</v>
      </c>
      <c r="O290" s="11">
        <v>15.696684178456893</v>
      </c>
      <c r="P290" s="10">
        <v>54050038.899999991</v>
      </c>
      <c r="Q290" s="11">
        <v>12.068081395589896</v>
      </c>
      <c r="R290" s="10">
        <v>2377271</v>
      </c>
      <c r="S290" s="11">
        <v>17.0084999442638</v>
      </c>
      <c r="U290" s="10">
        <f t="shared" si="16"/>
        <v>20474757</v>
      </c>
      <c r="V290" s="11">
        <f t="shared" si="17"/>
        <v>19.017321768995846</v>
      </c>
      <c r="W290" s="10">
        <f t="shared" si="18"/>
        <v>111442172.2</v>
      </c>
      <c r="X290" s="11">
        <f t="shared" si="19"/>
        <v>13.936792768456099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2310648.5</v>
      </c>
      <c r="G291" s="11">
        <v>12.809558682335275</v>
      </c>
      <c r="H291" s="10">
        <v>1157361.6000000001</v>
      </c>
      <c r="I291" s="11">
        <v>19.328972566568655</v>
      </c>
      <c r="J291" s="10">
        <v>3276568.4999999995</v>
      </c>
      <c r="K291" s="11">
        <v>21.349541755650765</v>
      </c>
      <c r="L291" s="10">
        <v>14069830.300000001</v>
      </c>
      <c r="M291" s="11">
        <v>19.155746774998416</v>
      </c>
      <c r="N291" s="10">
        <v>58360382.700000003</v>
      </c>
      <c r="O291" s="11">
        <v>15.786141544579015</v>
      </c>
      <c r="P291" s="10">
        <v>54891912.399999999</v>
      </c>
      <c r="Q291" s="11">
        <v>12.098644109546457</v>
      </c>
      <c r="R291" s="10">
        <v>2337171.9</v>
      </c>
      <c r="S291" s="11">
        <v>16.103334563452524</v>
      </c>
      <c r="U291" s="10">
        <f t="shared" si="16"/>
        <v>20814408.899999999</v>
      </c>
      <c r="V291" s="11">
        <f t="shared" si="17"/>
        <v>18.806219405586866</v>
      </c>
      <c r="W291" s="10">
        <f t="shared" si="18"/>
        <v>113252295.09999999</v>
      </c>
      <c r="X291" s="11">
        <f t="shared" si="19"/>
        <v>13.99885956499261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2302156.7999999998</v>
      </c>
      <c r="G292" s="11">
        <v>15.641541481014654</v>
      </c>
      <c r="H292" s="10">
        <v>1140443.0999999999</v>
      </c>
      <c r="I292" s="11">
        <v>19.386355230699351</v>
      </c>
      <c r="J292" s="10">
        <v>3199394.9000000004</v>
      </c>
      <c r="K292" s="11">
        <v>21.669787849883726</v>
      </c>
      <c r="L292" s="10">
        <v>14592446.599999998</v>
      </c>
      <c r="M292" s="11">
        <v>19.045491783810938</v>
      </c>
      <c r="N292" s="10">
        <v>59023047.799999997</v>
      </c>
      <c r="O292" s="11">
        <v>15.747052633141044</v>
      </c>
      <c r="P292" s="10">
        <v>55871473.200000003</v>
      </c>
      <c r="Q292" s="11">
        <v>12.088618203269432</v>
      </c>
      <c r="R292" s="10">
        <v>2418045.3999999994</v>
      </c>
      <c r="S292" s="11">
        <v>17.021309962583832</v>
      </c>
      <c r="U292" s="10">
        <f t="shared" si="16"/>
        <v>21234441.399999999</v>
      </c>
      <c r="V292" s="11">
        <f t="shared" si="17"/>
        <v>19.09015825097239</v>
      </c>
      <c r="W292" s="10">
        <f t="shared" si="18"/>
        <v>114894521</v>
      </c>
      <c r="X292" s="11">
        <f t="shared" si="19"/>
        <v>13.968011131218345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2113511.5</v>
      </c>
      <c r="G293" s="11">
        <v>16.006530433830171</v>
      </c>
      <c r="H293" s="10">
        <v>1041087.7999999998</v>
      </c>
      <c r="I293" s="11">
        <v>21.907967761220515</v>
      </c>
      <c r="J293" s="10">
        <v>3295877.1</v>
      </c>
      <c r="K293" s="11">
        <v>19.525638490585717</v>
      </c>
      <c r="L293" s="10">
        <v>14555619</v>
      </c>
      <c r="M293" s="11">
        <v>19.341718949431147</v>
      </c>
      <c r="N293" s="10">
        <v>60078625.70000001</v>
      </c>
      <c r="O293" s="11">
        <v>15.729879330711789</v>
      </c>
      <c r="P293" s="10">
        <v>56528058.799999997</v>
      </c>
      <c r="Q293" s="11">
        <v>12.142625805328372</v>
      </c>
      <c r="R293" s="10">
        <v>2424780.6999999997</v>
      </c>
      <c r="S293" s="11">
        <v>15.146589938628271</v>
      </c>
      <c r="U293" s="10">
        <f t="shared" si="16"/>
        <v>21006095.399999999</v>
      </c>
      <c r="V293" s="11">
        <f t="shared" si="17"/>
        <v>19.162195212300148</v>
      </c>
      <c r="W293" s="10">
        <f t="shared" si="18"/>
        <v>116606684.5</v>
      </c>
      <c r="X293" s="11">
        <f t="shared" si="19"/>
        <v>13.990866862576819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2223377.4</v>
      </c>
      <c r="G294" s="11">
        <v>16.074143374849459</v>
      </c>
      <c r="H294" s="10">
        <v>1034420.0000000001</v>
      </c>
      <c r="I294" s="11">
        <v>21.634973530094154</v>
      </c>
      <c r="J294" s="10">
        <v>3727333.6999999988</v>
      </c>
      <c r="K294" s="11">
        <v>17.966865880830589</v>
      </c>
      <c r="L294" s="10">
        <v>14398492.6</v>
      </c>
      <c r="M294" s="11">
        <v>19.733449827796548</v>
      </c>
      <c r="N294" s="10">
        <v>60315049.400000013</v>
      </c>
      <c r="O294" s="11">
        <v>15.790352872097641</v>
      </c>
      <c r="P294" s="10">
        <v>57942324.199999996</v>
      </c>
      <c r="Q294" s="11">
        <v>12.105012036003195</v>
      </c>
      <c r="R294" s="10">
        <v>2610460.3000000003</v>
      </c>
      <c r="S294" s="11">
        <v>14.459692545027405</v>
      </c>
      <c r="U294" s="10">
        <f t="shared" si="16"/>
        <v>21383623.699999999</v>
      </c>
      <c r="V294" s="11">
        <f t="shared" si="17"/>
        <v>19.137026453659484</v>
      </c>
      <c r="W294" s="10">
        <f t="shared" si="18"/>
        <v>118257373.60000001</v>
      </c>
      <c r="X294" s="11">
        <f t="shared" si="19"/>
        <v>13.984653937545255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2330816</v>
      </c>
      <c r="G295" s="11">
        <v>16.193592169437625</v>
      </c>
      <c r="H295" s="10">
        <v>1119977.4000000001</v>
      </c>
      <c r="I295" s="11">
        <v>19.559165962634598</v>
      </c>
      <c r="J295" s="10">
        <v>4127907</v>
      </c>
      <c r="K295" s="11">
        <v>18.113899885583663</v>
      </c>
      <c r="L295" s="10">
        <v>14044114.200000003</v>
      </c>
      <c r="M295" s="11">
        <v>19.923202506356727</v>
      </c>
      <c r="N295" s="10">
        <v>60585901.899999999</v>
      </c>
      <c r="O295" s="11">
        <v>15.843601199753708</v>
      </c>
      <c r="P295" s="10">
        <v>57894919.29999999</v>
      </c>
      <c r="Q295" s="11">
        <v>12.087785827520786</v>
      </c>
      <c r="R295" s="10">
        <v>2680606.9</v>
      </c>
      <c r="S295" s="11">
        <v>14.289737153552801</v>
      </c>
      <c r="U295" s="10">
        <f t="shared" si="16"/>
        <v>21622814.600000001</v>
      </c>
      <c r="V295" s="11">
        <f t="shared" si="17"/>
        <v>19.156910910710028</v>
      </c>
      <c r="W295" s="10">
        <f t="shared" si="18"/>
        <v>118480821.19999999</v>
      </c>
      <c r="X295" s="11">
        <f t="shared" si="19"/>
        <v>14.008345285093283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2037275.1000000006</v>
      </c>
      <c r="G296" s="11">
        <v>16.71268725514782</v>
      </c>
      <c r="H296" s="10">
        <v>1014476.9999999999</v>
      </c>
      <c r="I296" s="11">
        <v>19.212303324767351</v>
      </c>
      <c r="J296" s="10">
        <v>4537156.5999999996</v>
      </c>
      <c r="K296" s="11">
        <v>17.971022088812173</v>
      </c>
      <c r="L296" s="10">
        <v>13424977.899999999</v>
      </c>
      <c r="M296" s="11">
        <v>20.526166276221581</v>
      </c>
      <c r="N296" s="10">
        <v>61507296.899999999</v>
      </c>
      <c r="O296" s="11">
        <v>15.900355656549738</v>
      </c>
      <c r="P296" s="10">
        <v>58864088.699999996</v>
      </c>
      <c r="Q296" s="11">
        <v>12.108481396790914</v>
      </c>
      <c r="R296" s="10">
        <v>2689295.5</v>
      </c>
      <c r="S296" s="11">
        <v>13.600617550209703</v>
      </c>
      <c r="U296" s="10">
        <f t="shared" si="16"/>
        <v>21013886.599999998</v>
      </c>
      <c r="V296" s="11">
        <f t="shared" si="17"/>
        <v>19.54133756237173</v>
      </c>
      <c r="W296" s="10">
        <f t="shared" si="18"/>
        <v>120371385.59999999</v>
      </c>
      <c r="X296" s="11">
        <f t="shared" si="19"/>
        <v>14.046050983947463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1995271.3999999997</v>
      </c>
      <c r="G297" s="11">
        <v>16.309909815276256</v>
      </c>
      <c r="H297" s="10">
        <v>1058997.6999999997</v>
      </c>
      <c r="I297" s="11">
        <v>19.041624509666072</v>
      </c>
      <c r="J297" s="10">
        <v>4435014.4000000004</v>
      </c>
      <c r="K297" s="11">
        <v>18.904206663229775</v>
      </c>
      <c r="L297" s="10">
        <v>13076900.699999999</v>
      </c>
      <c r="M297" s="11">
        <v>20.468118336938964</v>
      </c>
      <c r="N297" s="10">
        <v>62123733.799999997</v>
      </c>
      <c r="O297" s="11">
        <v>15.811744728743276</v>
      </c>
      <c r="P297" s="10">
        <v>58871603.099999994</v>
      </c>
      <c r="Q297" s="11">
        <v>12.133393427891907</v>
      </c>
      <c r="R297" s="10">
        <v>2638941.6999999997</v>
      </c>
      <c r="S297" s="11">
        <v>14.278870217557285</v>
      </c>
      <c r="U297" s="10">
        <f t="shared" si="16"/>
        <v>20566184.199999999</v>
      </c>
      <c r="V297" s="11">
        <f t="shared" si="17"/>
        <v>19.65399653140323</v>
      </c>
      <c r="W297" s="10">
        <f t="shared" si="18"/>
        <v>120995336.89999999</v>
      </c>
      <c r="X297" s="11">
        <f t="shared" si="19"/>
        <v>14.022002715585657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1928707.8</v>
      </c>
      <c r="G298" s="15">
        <v>16.959657443703996</v>
      </c>
      <c r="H298" s="14">
        <v>1416695.4000000001</v>
      </c>
      <c r="I298" s="15">
        <v>18.174742578397588</v>
      </c>
      <c r="J298" s="14">
        <v>4124041.8</v>
      </c>
      <c r="K298" s="15">
        <v>20.003843764386669</v>
      </c>
      <c r="L298" s="14">
        <v>13019868.700000001</v>
      </c>
      <c r="M298" s="15">
        <v>20.376467430428086</v>
      </c>
      <c r="N298" s="14">
        <v>62129672.600000001</v>
      </c>
      <c r="O298" s="15">
        <v>15.832777981418179</v>
      </c>
      <c r="P298" s="14">
        <v>61250043.099999994</v>
      </c>
      <c r="Q298" s="15">
        <v>12.040608903718493</v>
      </c>
      <c r="R298" s="14">
        <v>2569541.7000000002</v>
      </c>
      <c r="S298" s="15">
        <v>13.819894260910406</v>
      </c>
      <c r="U298" s="14">
        <f t="shared" si="16"/>
        <v>20489313.700000003</v>
      </c>
      <c r="V298" s="15">
        <f t="shared" si="17"/>
        <v>19.827599992429221</v>
      </c>
      <c r="W298" s="14">
        <f t="shared" si="18"/>
        <v>123379715.69999999</v>
      </c>
      <c r="X298" s="15">
        <f t="shared" si="19"/>
        <v>13.950211482267193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8097455.8999999994</v>
      </c>
      <c r="G299" s="13">
        <v>13.440885915167529</v>
      </c>
      <c r="H299" s="12">
        <v>1399109.0999999999</v>
      </c>
      <c r="I299" s="13">
        <v>19.267507789778506</v>
      </c>
      <c r="J299" s="12">
        <v>3694841.8</v>
      </c>
      <c r="K299" s="13">
        <v>20.377265200907917</v>
      </c>
      <c r="L299" s="12">
        <v>11667529.300000001</v>
      </c>
      <c r="M299" s="13">
        <v>20.704284914630541</v>
      </c>
      <c r="N299" s="12">
        <v>59512828.600000009</v>
      </c>
      <c r="O299" s="13">
        <v>15.804945117278477</v>
      </c>
      <c r="P299" s="12">
        <v>58736642.199999996</v>
      </c>
      <c r="Q299" s="13">
        <v>12.065507042944301</v>
      </c>
      <c r="R299" s="12">
        <v>2672477.6</v>
      </c>
      <c r="S299" s="13">
        <v>13.383978513795583</v>
      </c>
      <c r="U299" s="12">
        <f t="shared" si="16"/>
        <v>24858936.100000001</v>
      </c>
      <c r="V299" s="13">
        <f t="shared" si="17"/>
        <v>18.208862468132736</v>
      </c>
      <c r="W299" s="12">
        <f t="shared" si="18"/>
        <v>118249470.80000001</v>
      </c>
      <c r="X299" s="13">
        <f t="shared" si="19"/>
        <v>13.947498866438904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2142805.6999999997</v>
      </c>
      <c r="G300" s="11">
        <v>15.665939038709862</v>
      </c>
      <c r="H300" s="10">
        <v>1480451.6</v>
      </c>
      <c r="I300" s="11">
        <v>18.950260261801184</v>
      </c>
      <c r="J300" s="10">
        <v>4168799.1999999993</v>
      </c>
      <c r="K300" s="11">
        <v>19.102817846203767</v>
      </c>
      <c r="L300" s="10">
        <v>11794420.299999997</v>
      </c>
      <c r="M300" s="11">
        <v>20.492966612271751</v>
      </c>
      <c r="N300" s="10">
        <v>61782787.800000004</v>
      </c>
      <c r="O300" s="11">
        <v>15.767797093675329</v>
      </c>
      <c r="P300" s="10">
        <v>61238408</v>
      </c>
      <c r="Q300" s="11">
        <v>12.076246917473759</v>
      </c>
      <c r="R300" s="10">
        <v>2697617.3999999994</v>
      </c>
      <c r="S300" s="11">
        <v>13.260217911554099</v>
      </c>
      <c r="U300" s="10">
        <f t="shared" si="16"/>
        <v>19586476.799999997</v>
      </c>
      <c r="V300" s="11">
        <f t="shared" si="17"/>
        <v>19.552392381615061</v>
      </c>
      <c r="W300" s="10">
        <f t="shared" si="18"/>
        <v>123021195.80000001</v>
      </c>
      <c r="X300" s="11">
        <f t="shared" si="19"/>
        <v>13.93018972550907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2220711.6</v>
      </c>
      <c r="G301" s="11">
        <v>15.314118290281348</v>
      </c>
      <c r="H301" s="10">
        <v>1425874.3999999997</v>
      </c>
      <c r="I301" s="11">
        <v>19.343920595670966</v>
      </c>
      <c r="J301" s="10">
        <v>3932130.6000000006</v>
      </c>
      <c r="K301" s="11">
        <v>19.620495595186988</v>
      </c>
      <c r="L301" s="10">
        <v>12617742.600000001</v>
      </c>
      <c r="M301" s="11">
        <v>19.716097755473307</v>
      </c>
      <c r="N301" s="10">
        <v>63446658.100000009</v>
      </c>
      <c r="O301" s="11">
        <v>15.592566279877877</v>
      </c>
      <c r="P301" s="10">
        <v>66670235</v>
      </c>
      <c r="Q301" s="11">
        <v>11.906298274274862</v>
      </c>
      <c r="R301" s="10">
        <v>3435311.9999999991</v>
      </c>
      <c r="S301" s="11">
        <v>16.061248825143103</v>
      </c>
      <c r="U301" s="10">
        <f t="shared" ref="U301" si="20">F301+H301+J301+L301</f>
        <v>20196459.200000003</v>
      </c>
      <c r="V301" s="11">
        <f t="shared" ref="V301" si="21">(F301*G301+H301*I301+J301*K301+L301*M301)/(F301+H301+J301+L301)</f>
        <v>19.187186978596714</v>
      </c>
      <c r="W301" s="10">
        <f t="shared" ref="W301" si="22">N301+P301</f>
        <v>130116893.10000001</v>
      </c>
      <c r="X301" s="11">
        <f t="shared" ref="X301" si="23">(N301*O301+P301*Q301)/(N301+P301)</f>
        <v>13.703769611349568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1873202.9</v>
      </c>
      <c r="G302" s="11">
        <v>15.056997523866755</v>
      </c>
      <c r="H302" s="10">
        <v>1149968.7000000002</v>
      </c>
      <c r="I302" s="11">
        <v>20.14301809344898</v>
      </c>
      <c r="J302" s="10">
        <v>3875006.4000000008</v>
      </c>
      <c r="K302" s="11">
        <v>19.045124252181878</v>
      </c>
      <c r="L302" s="10">
        <v>11907346.199999999</v>
      </c>
      <c r="M302" s="11">
        <v>19.344449592386919</v>
      </c>
      <c r="N302" s="10">
        <v>62377025.200000003</v>
      </c>
      <c r="O302" s="11">
        <v>15.416266708756098</v>
      </c>
      <c r="P302" s="10">
        <v>65644122.300000004</v>
      </c>
      <c r="Q302" s="11">
        <v>11.958651267411341</v>
      </c>
      <c r="R302" s="10">
        <v>4437388.3</v>
      </c>
      <c r="S302" s="11">
        <v>15.399325312819702</v>
      </c>
      <c r="U302" s="10">
        <f t="shared" ref="U302" si="24">F302+H302+J302+L302</f>
        <v>18805524.199999999</v>
      </c>
      <c r="V302" s="11">
        <f t="shared" ref="V302" si="25">(F302*G302+H302*I302+J302*K302+L302*M302)/(F302+H302+J302+L302)</f>
        <v>18.904534895602644</v>
      </c>
      <c r="W302" s="10">
        <f t="shared" ref="W302" si="26">N302+P302</f>
        <v>128021147.5</v>
      </c>
      <c r="X302" s="11">
        <f t="shared" ref="X302" si="27">(N302*O302+P302*Q302)/(N302+P302)</f>
        <v>13.643339849949403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1789655.7</v>
      </c>
      <c r="G303" s="11">
        <v>16.186783545572457</v>
      </c>
      <c r="H303" s="10">
        <v>1543184.8</v>
      </c>
      <c r="I303" s="11">
        <v>17.42760494141725</v>
      </c>
      <c r="J303" s="10">
        <v>3395813.9999999995</v>
      </c>
      <c r="K303" s="11">
        <v>20.404752252920801</v>
      </c>
      <c r="L303" s="10">
        <v>12031302.5</v>
      </c>
      <c r="M303" s="11">
        <v>19.242139550975462</v>
      </c>
      <c r="N303" s="10">
        <v>62766885.300000012</v>
      </c>
      <c r="O303" s="11">
        <v>15.387085743029523</v>
      </c>
      <c r="P303" s="10">
        <v>62124131.700000003</v>
      </c>
      <c r="Q303" s="11">
        <v>12.074054022762304</v>
      </c>
      <c r="R303" s="10">
        <v>4564609.5</v>
      </c>
      <c r="S303" s="11">
        <v>15.547525373419127</v>
      </c>
      <c r="U303" s="10">
        <f t="shared" ref="U303" si="28">F303+H303+J303+L303</f>
        <v>18759957</v>
      </c>
      <c r="V303" s="11">
        <f t="shared" ref="V303" si="29">(F303*G303+H303*I303+J303*K303+L303*M303)/(F303+H303+J303+L303)</f>
        <v>19.011852187880809</v>
      </c>
      <c r="W303" s="10">
        <f t="shared" ref="W303" si="30">N303+P303</f>
        <v>124891017.00000001</v>
      </c>
      <c r="X303" s="11">
        <f t="shared" ref="X303" si="31">(N303*O303+P303*Q303)/(N303+P303)</f>
        <v>13.739095168045589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1900192.2</v>
      </c>
      <c r="G304" s="11">
        <v>15.8519344795753</v>
      </c>
      <c r="H304" s="10">
        <v>1680871.8</v>
      </c>
      <c r="I304" s="11">
        <v>16.903233467299501</v>
      </c>
      <c r="J304" s="10">
        <v>3431416.7</v>
      </c>
      <c r="K304" s="11">
        <v>20.6018489887865</v>
      </c>
      <c r="L304" s="10">
        <v>12628842.199999999</v>
      </c>
      <c r="M304" s="11">
        <v>19.216293626109302</v>
      </c>
      <c r="N304" s="10">
        <v>65947900.200000003</v>
      </c>
      <c r="O304" s="11">
        <v>15.3185093420154</v>
      </c>
      <c r="P304" s="10">
        <v>63802988.299999997</v>
      </c>
      <c r="Q304" s="11">
        <v>12.034573512930599</v>
      </c>
      <c r="R304" s="10">
        <v>3972850.2</v>
      </c>
      <c r="S304" s="11">
        <v>14.4400505412965</v>
      </c>
      <c r="U304" s="10">
        <f t="shared" ref="U304" si="32">F304+H304+J304+L304</f>
        <v>19641322.899999999</v>
      </c>
      <c r="V304" s="11">
        <f t="shared" ref="V304" si="33">(F304*G304+H304*I304+J304*K304+L304*M304)/(F304+H304+J304+L304)</f>
        <v>18.934924147140837</v>
      </c>
      <c r="W304" s="10">
        <f t="shared" ref="W304" si="34">N304+P304</f>
        <v>129750888.5</v>
      </c>
      <c r="X304" s="11">
        <f t="shared" ref="X304" si="35">(N304*O304+P304*Q304)/(N304+P304)</f>
        <v>13.703684798590031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2170669.5</v>
      </c>
      <c r="G305" s="11">
        <v>14.956653746689684</v>
      </c>
      <c r="H305" s="10">
        <v>1623937.0000000002</v>
      </c>
      <c r="I305" s="11">
        <v>16.765749125735773</v>
      </c>
      <c r="J305" s="10">
        <v>3261941.6</v>
      </c>
      <c r="K305" s="11">
        <v>20.453355955238447</v>
      </c>
      <c r="L305" s="10">
        <v>12668383.000000002</v>
      </c>
      <c r="M305" s="11">
        <v>19.038724692172615</v>
      </c>
      <c r="N305" s="10">
        <v>65849182.699999996</v>
      </c>
      <c r="O305" s="11">
        <v>15.228066513709372</v>
      </c>
      <c r="P305" s="10">
        <v>64531477.799999997</v>
      </c>
      <c r="Q305" s="11">
        <v>12.016994558723724</v>
      </c>
      <c r="R305" s="10">
        <v>4280232.7</v>
      </c>
      <c r="S305" s="11">
        <v>14.154748419402525</v>
      </c>
      <c r="U305" s="10">
        <f t="shared" ref="U305:U306" si="36">F305+H305+J305+L305</f>
        <v>19724931.100000001</v>
      </c>
      <c r="V305" s="11">
        <f t="shared" ref="V305:V306" si="37">(F305*G305+H305*I305+J305*K305+L305*M305)/(F305+H305+J305+L305)</f>
        <v>18.636312566384568</v>
      </c>
      <c r="W305" s="10">
        <f t="shared" ref="W305:W306" si="38">N305+P305</f>
        <v>130380660.5</v>
      </c>
      <c r="X305" s="11">
        <f t="shared" ref="X305:X306" si="39">(N305*O305+P305*Q305)/(N305+P305)</f>
        <v>13.63875704263671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2527548.2000000002</v>
      </c>
      <c r="G306" s="11">
        <v>16.163850435374471</v>
      </c>
      <c r="H306" s="10">
        <v>1133040.2999999998</v>
      </c>
      <c r="I306" s="11">
        <v>19.693224723780784</v>
      </c>
      <c r="J306" s="10">
        <v>3627655.7</v>
      </c>
      <c r="K306" s="11">
        <v>19.115300710593896</v>
      </c>
      <c r="L306" s="10">
        <v>12716721.299999999</v>
      </c>
      <c r="M306" s="11">
        <v>19.138885593175655</v>
      </c>
      <c r="N306" s="10">
        <v>66381415.5</v>
      </c>
      <c r="O306" s="11">
        <v>15.102719770957572</v>
      </c>
      <c r="P306" s="10">
        <v>66866427.300000004</v>
      </c>
      <c r="Q306" s="11">
        <v>11.925748081145064</v>
      </c>
      <c r="R306" s="10">
        <v>4102633.2000000011</v>
      </c>
      <c r="S306" s="11">
        <v>14.62637468175318</v>
      </c>
      <c r="U306" s="10">
        <f t="shared" si="36"/>
        <v>20004965.5</v>
      </c>
      <c r="V306" s="11">
        <f t="shared" si="37"/>
        <v>18.790121481739117</v>
      </c>
      <c r="W306" s="10">
        <f t="shared" si="38"/>
        <v>133247842.80000001</v>
      </c>
      <c r="X306" s="11">
        <f t="shared" si="39"/>
        <v>13.508451960934863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2346768.1999999997</v>
      </c>
      <c r="G307" s="11">
        <v>16.906616235894131</v>
      </c>
      <c r="H307" s="10">
        <v>1238213.4000000001</v>
      </c>
      <c r="I307" s="11">
        <v>19.626050714682954</v>
      </c>
      <c r="J307" s="10">
        <v>3610480.899999999</v>
      </c>
      <c r="K307" s="11">
        <v>19.180654448275856</v>
      </c>
      <c r="L307" s="10">
        <v>12526207.5</v>
      </c>
      <c r="M307" s="11">
        <v>19.306300052749393</v>
      </c>
      <c r="N307" s="10">
        <v>66478033.299999997</v>
      </c>
      <c r="O307" s="11">
        <v>14.933184999788505</v>
      </c>
      <c r="P307" s="10">
        <v>69273279</v>
      </c>
      <c r="Q307" s="11">
        <v>11.56869973849513</v>
      </c>
      <c r="R307" s="10">
        <v>3936292.3</v>
      </c>
      <c r="S307" s="11">
        <v>15.580684359746352</v>
      </c>
      <c r="U307" s="10">
        <f t="shared" ref="U307" si="40">F307+H307+J307+L307</f>
        <v>19721670</v>
      </c>
      <c r="V307" s="11">
        <f t="shared" ref="V307" si="41">(F307*G307+H307*I307+J307*K307+L307*M307)/(F307+H307+J307+L307)</f>
        <v>19.017824321621845</v>
      </c>
      <c r="W307" s="10">
        <f t="shared" ref="W307" si="42">N307+P307</f>
        <v>135751312.30000001</v>
      </c>
      <c r="X307" s="11">
        <f t="shared" ref="X307" si="43">(N307*O307+P307*Q307)/(N307+P307)</f>
        <v>13.216303429745929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2064335.4</v>
      </c>
      <c r="G308" s="11">
        <v>15.609238723029211</v>
      </c>
      <c r="H308" s="10">
        <v>1174264.0000000002</v>
      </c>
      <c r="I308" s="11">
        <v>18.518617830402693</v>
      </c>
      <c r="J308" s="10">
        <v>3473425.4999999995</v>
      </c>
      <c r="K308" s="11">
        <v>18.815508804780748</v>
      </c>
      <c r="L308" s="10">
        <v>12797102.499999998</v>
      </c>
      <c r="M308" s="11">
        <v>18.971632738426539</v>
      </c>
      <c r="N308" s="10">
        <v>66559028.900000006</v>
      </c>
      <c r="O308" s="11">
        <v>14.925047242989447</v>
      </c>
      <c r="P308" s="10">
        <v>70702498.299999997</v>
      </c>
      <c r="Q308" s="11">
        <v>11.456999051503113</v>
      </c>
      <c r="R308" s="10">
        <v>4041886.8</v>
      </c>
      <c r="S308" s="11">
        <v>16.441697840473903</v>
      </c>
      <c r="U308" s="10">
        <f t="shared" ref="U308:U319" si="44">F308+H308+J308+L308</f>
        <v>19509127.399999999</v>
      </c>
      <c r="V308" s="11">
        <f t="shared" ref="V308:V319" si="45">(F308*G308+H308*I308+J308*K308+L308*M308)/(F308+H308+J308+L308)</f>
        <v>18.560781305626211</v>
      </c>
      <c r="W308" s="10">
        <f t="shared" ref="W308:W319" si="46">N308+P308</f>
        <v>137261527.19999999</v>
      </c>
      <c r="X308" s="11">
        <f t="shared" ref="X308:X319" si="47">(N308*O308+P308*Q308)/(N308+P308)</f>
        <v>13.138678721782432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2070851.0999999996</v>
      </c>
      <c r="G309" s="11">
        <v>16.219604727737309</v>
      </c>
      <c r="H309" s="10">
        <v>1192212.5999999999</v>
      </c>
      <c r="I309" s="11">
        <v>18.079818483716743</v>
      </c>
      <c r="J309" s="10">
        <v>3496588.9</v>
      </c>
      <c r="K309" s="11">
        <v>18.608970105121596</v>
      </c>
      <c r="L309" s="10">
        <v>13083876.700000001</v>
      </c>
      <c r="M309" s="11">
        <v>18.659424598292031</v>
      </c>
      <c r="N309" s="10">
        <v>66545593.199999996</v>
      </c>
      <c r="O309" s="11">
        <v>14.933830283069753</v>
      </c>
      <c r="P309" s="10">
        <v>71478454.900000006</v>
      </c>
      <c r="Q309" s="11">
        <v>11.394503661899934</v>
      </c>
      <c r="R309" s="10">
        <v>4134902.5</v>
      </c>
      <c r="S309" s="11">
        <v>17.339630279553148</v>
      </c>
      <c r="U309" s="10">
        <f t="shared" si="44"/>
        <v>19843529.300000001</v>
      </c>
      <c r="V309" s="11">
        <f t="shared" si="45"/>
        <v>18.361093797009183</v>
      </c>
      <c r="W309" s="10">
        <f t="shared" si="46"/>
        <v>138024048.09999999</v>
      </c>
      <c r="X309" s="11">
        <f t="shared" si="47"/>
        <v>13.100920715858935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2320746.9999999995</v>
      </c>
      <c r="G310" s="15">
        <v>15.153889691121027</v>
      </c>
      <c r="H310" s="14">
        <v>1512328.3</v>
      </c>
      <c r="I310" s="15">
        <v>16.902349710046419</v>
      </c>
      <c r="J310" s="14">
        <v>3408730.9000000004</v>
      </c>
      <c r="K310" s="15">
        <v>19.352251838066771</v>
      </c>
      <c r="L310" s="14">
        <v>13241235.900000002</v>
      </c>
      <c r="M310" s="15">
        <v>18.695685079970527</v>
      </c>
      <c r="N310" s="14">
        <v>66630012.599999994</v>
      </c>
      <c r="O310" s="15">
        <v>14.867456636560812</v>
      </c>
      <c r="P310" s="14">
        <v>71621353.100000009</v>
      </c>
      <c r="Q310" s="15">
        <v>11.4704259914073</v>
      </c>
      <c r="R310" s="14">
        <v>3815771.6</v>
      </c>
      <c r="S310" s="15">
        <v>18.289505708884668</v>
      </c>
      <c r="U310" s="14">
        <f t="shared" si="44"/>
        <v>20483042.100000001</v>
      </c>
      <c r="V310" s="15">
        <f t="shared" si="45"/>
        <v>18.271252839098551</v>
      </c>
      <c r="W310" s="14">
        <f t="shared" si="46"/>
        <v>138251365.69999999</v>
      </c>
      <c r="X310" s="15">
        <f t="shared" si="47"/>
        <v>13.10761918326569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2401753.0999999996</v>
      </c>
      <c r="G311" s="13">
        <v>11.511575365094775</v>
      </c>
      <c r="H311" s="12">
        <v>1480948.7999999998</v>
      </c>
      <c r="I311" s="13">
        <v>15.919727010819011</v>
      </c>
      <c r="J311" s="12">
        <v>3509964</v>
      </c>
      <c r="K311" s="13">
        <v>19.167708828922482</v>
      </c>
      <c r="L311" s="12">
        <v>12899662.6</v>
      </c>
      <c r="M311" s="13">
        <v>18.698112638155351</v>
      </c>
      <c r="N311" s="12">
        <v>66565155.20000001</v>
      </c>
      <c r="O311" s="13">
        <v>14.968236009836568</v>
      </c>
      <c r="P311" s="12">
        <v>71556107.600000009</v>
      </c>
      <c r="Q311" s="13">
        <v>11.772727936685589</v>
      </c>
      <c r="R311" s="12">
        <v>4162031.6000000006</v>
      </c>
      <c r="S311" s="13">
        <v>11.527848586012654</v>
      </c>
      <c r="U311" s="12">
        <f t="shared" si="44"/>
        <v>20292328.5</v>
      </c>
      <c r="V311" s="13">
        <f t="shared" si="45"/>
        <v>17.725988157199406</v>
      </c>
      <c r="W311" s="12">
        <f t="shared" si="46"/>
        <v>138121262.80000001</v>
      </c>
      <c r="X311" s="13">
        <f t="shared" si="47"/>
        <v>13.312747818636366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2927592.6000000006</v>
      </c>
      <c r="G312" s="11">
        <v>14.029292528270497</v>
      </c>
      <c r="H312" s="10">
        <v>1285000</v>
      </c>
      <c r="I312" s="11">
        <v>16.929592510505849</v>
      </c>
      <c r="J312" s="10">
        <v>3978277.9</v>
      </c>
      <c r="K312" s="11">
        <v>18.514054937941872</v>
      </c>
      <c r="L312" s="10">
        <v>12435867.700000001</v>
      </c>
      <c r="M312" s="11">
        <v>19.004574907306232</v>
      </c>
      <c r="N312" s="10">
        <v>66272219.5</v>
      </c>
      <c r="O312" s="11">
        <v>14.96814792967662</v>
      </c>
      <c r="P312" s="10">
        <v>71998348.099999994</v>
      </c>
      <c r="Q312" s="11">
        <v>11.788021288713436</v>
      </c>
      <c r="R312" s="10">
        <v>4284941.7000000011</v>
      </c>
      <c r="S312" s="11">
        <v>11.423132972614315</v>
      </c>
      <c r="U312" s="10">
        <f t="shared" si="44"/>
        <v>20626738.200000003</v>
      </c>
      <c r="V312" s="11">
        <f t="shared" si="45"/>
        <v>18.074550158686748</v>
      </c>
      <c r="W312" s="10">
        <f t="shared" si="46"/>
        <v>138270567.59999999</v>
      </c>
      <c r="X312" s="11">
        <f t="shared" si="47"/>
        <v>13.312236126663588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2775360.0999999996</v>
      </c>
      <c r="G313" s="11">
        <v>9.002886947174888</v>
      </c>
      <c r="H313" s="10">
        <v>1589712.2</v>
      </c>
      <c r="I313" s="11">
        <v>16.991688123170977</v>
      </c>
      <c r="J313" s="10">
        <v>3933106.7999999993</v>
      </c>
      <c r="K313" s="11">
        <v>18.431145630472066</v>
      </c>
      <c r="L313" s="10">
        <v>12984356.800000001</v>
      </c>
      <c r="M313" s="11">
        <v>18.833991123996228</v>
      </c>
      <c r="N313" s="10">
        <v>68157309.200000003</v>
      </c>
      <c r="O313" s="11">
        <v>14.968662363610459</v>
      </c>
      <c r="P313" s="10">
        <v>72762537.599999994</v>
      </c>
      <c r="Q313" s="11">
        <v>11.871959007364259</v>
      </c>
      <c r="R313" s="10">
        <v>4367467.6000000006</v>
      </c>
      <c r="S313" s="11">
        <v>11.11579257004677</v>
      </c>
      <c r="U313" s="10">
        <f t="shared" si="44"/>
        <v>21282535.899999999</v>
      </c>
      <c r="V313" s="11">
        <f t="shared" si="45"/>
        <v>17.339901306544959</v>
      </c>
      <c r="W313" s="10">
        <f t="shared" si="46"/>
        <v>140919846.80000001</v>
      </c>
      <c r="X313" s="11">
        <f t="shared" si="47"/>
        <v>13.369710906370367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2773536.9000000004</v>
      </c>
      <c r="G314" s="11">
        <v>8.6370733614541049</v>
      </c>
      <c r="H314" s="10">
        <v>1701962.9</v>
      </c>
      <c r="I314" s="11">
        <v>15.689636777041388</v>
      </c>
      <c r="J314" s="10">
        <v>4010970.8000000003</v>
      </c>
      <c r="K314" s="11">
        <v>18.720842895191343</v>
      </c>
      <c r="L314" s="10">
        <v>12968789.700000001</v>
      </c>
      <c r="M314" s="11">
        <v>18.952170688680386</v>
      </c>
      <c r="N314" s="10">
        <v>70648781.700000018</v>
      </c>
      <c r="O314" s="11">
        <v>14.998157648102802</v>
      </c>
      <c r="P314" s="10">
        <v>73364226.299999997</v>
      </c>
      <c r="Q314" s="11">
        <v>11.961595507496002</v>
      </c>
      <c r="R314" s="10">
        <v>4519039.0000000009</v>
      </c>
      <c r="S314" s="11">
        <v>10.951841571626176</v>
      </c>
      <c r="U314" s="10">
        <f t="shared" si="44"/>
        <v>21455260.300000004</v>
      </c>
      <c r="V314" s="11">
        <f t="shared" si="45"/>
        <v>17.316680684083799</v>
      </c>
      <c r="W314" s="10">
        <f t="shared" si="46"/>
        <v>144013008</v>
      </c>
      <c r="X314" s="11">
        <f t="shared" si="47"/>
        <v>13.451248551825266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3432578.1</v>
      </c>
      <c r="G315" s="11">
        <v>6.5460051102697481</v>
      </c>
      <c r="H315" s="10">
        <v>1508923.1016299997</v>
      </c>
      <c r="I315" s="11">
        <v>16.665604246886449</v>
      </c>
      <c r="J315" s="10">
        <v>4027576.2</v>
      </c>
      <c r="K315" s="11">
        <v>17.794343710492676</v>
      </c>
      <c r="L315" s="10">
        <v>12868582.399999999</v>
      </c>
      <c r="M315" s="11">
        <v>19.402494444454113</v>
      </c>
      <c r="N315" s="10">
        <v>71208843.700000003</v>
      </c>
      <c r="O315" s="11">
        <v>15.108410355819334</v>
      </c>
      <c r="P315" s="10">
        <v>73839371.899999991</v>
      </c>
      <c r="Q315" s="11">
        <v>12.016828871197367</v>
      </c>
      <c r="R315" s="10">
        <v>4502931.8</v>
      </c>
      <c r="S315" s="11">
        <v>10.995089085071202</v>
      </c>
      <c r="U315" s="10">
        <f t="shared" si="44"/>
        <v>21837659.801629998</v>
      </c>
      <c r="V315" s="11">
        <f t="shared" si="45"/>
        <v>16.895925027379061</v>
      </c>
      <c r="W315" s="10">
        <f t="shared" si="46"/>
        <v>145048215.59999999</v>
      </c>
      <c r="X315" s="11">
        <f t="shared" si="47"/>
        <v>13.5345858585109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2976119.2</v>
      </c>
      <c r="G316" s="11">
        <v>6.7875593413731563</v>
      </c>
      <c r="H316" s="10">
        <v>1709980.9</v>
      </c>
      <c r="I316" s="11">
        <v>16.529740640962714</v>
      </c>
      <c r="J316" s="10">
        <v>3584874.8999999994</v>
      </c>
      <c r="K316" s="11">
        <v>19.110601892411925</v>
      </c>
      <c r="L316" s="10">
        <v>13493850.9</v>
      </c>
      <c r="M316" s="11">
        <v>19.306798396594097</v>
      </c>
      <c r="N316" s="10">
        <v>72493216.599999994</v>
      </c>
      <c r="O316" s="11">
        <v>15.112933027557217</v>
      </c>
      <c r="P316" s="10">
        <v>74511759.200000003</v>
      </c>
      <c r="Q316" s="11">
        <v>12.103712517634392</v>
      </c>
      <c r="R316" s="10">
        <v>4686931.4000000004</v>
      </c>
      <c r="S316" s="11">
        <v>10.884306057903904</v>
      </c>
      <c r="U316" s="10">
        <f t="shared" si="44"/>
        <v>21764825.899999999</v>
      </c>
      <c r="V316" s="11">
        <f t="shared" si="45"/>
        <v>17.344420955051142</v>
      </c>
      <c r="W316" s="10">
        <f t="shared" si="46"/>
        <v>147004975.80000001</v>
      </c>
      <c r="X316" s="11">
        <f t="shared" si="47"/>
        <v>13.587662792350178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2576340.9999999995</v>
      </c>
      <c r="G317" s="11">
        <v>7.4929782105707368</v>
      </c>
      <c r="H317" s="10">
        <v>1810815.7999999998</v>
      </c>
      <c r="I317" s="11">
        <v>15.469004575175447</v>
      </c>
      <c r="J317" s="10">
        <v>3681652.3999999994</v>
      </c>
      <c r="K317" s="11">
        <v>18.25403139932493</v>
      </c>
      <c r="L317" s="10">
        <v>13243294.600000001</v>
      </c>
      <c r="M317" s="11">
        <v>19.810467198320868</v>
      </c>
      <c r="N317" s="10">
        <v>72356400.499999985</v>
      </c>
      <c r="O317" s="11">
        <v>15.25083766214987</v>
      </c>
      <c r="P317" s="10">
        <v>75026035.899999991</v>
      </c>
      <c r="Q317" s="11">
        <v>12.098364665352138</v>
      </c>
      <c r="R317" s="10">
        <v>4595341.9999999991</v>
      </c>
      <c r="S317" s="11">
        <v>10.779828100498284</v>
      </c>
      <c r="U317" s="10">
        <f t="shared" si="44"/>
        <v>21312103.800000001</v>
      </c>
      <c r="V317" s="11">
        <f t="shared" si="45"/>
        <v>17.683699375234831</v>
      </c>
      <c r="W317" s="10">
        <f t="shared" si="46"/>
        <v>147382436.39999998</v>
      </c>
      <c r="X317" s="11">
        <f t="shared" si="47"/>
        <v>13.646049751128965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3096096.6000000006</v>
      </c>
      <c r="G318" s="11">
        <v>7.906184121968292</v>
      </c>
      <c r="H318" s="10">
        <v>1530431.3</v>
      </c>
      <c r="I318" s="11">
        <v>16.155055399742526</v>
      </c>
      <c r="J318" s="10">
        <v>3570945.8</v>
      </c>
      <c r="K318" s="11">
        <v>18.978328359114265</v>
      </c>
      <c r="L318" s="10">
        <v>13496287.999999998</v>
      </c>
      <c r="M318" s="11">
        <v>19.953360201782889</v>
      </c>
      <c r="N318" s="10">
        <v>71457424.200000003</v>
      </c>
      <c r="O318" s="11">
        <v>15.438739748682398</v>
      </c>
      <c r="P318" s="10">
        <v>76579128.700000003</v>
      </c>
      <c r="Q318" s="11">
        <v>12.138074251855523</v>
      </c>
      <c r="R318" s="10">
        <v>4660200.4000000004</v>
      </c>
      <c r="S318" s="11">
        <v>10.815543281786775</v>
      </c>
      <c r="U318" s="10">
        <f t="shared" si="44"/>
        <v>21693761.699999999</v>
      </c>
      <c r="V318" s="11">
        <f t="shared" si="45"/>
        <v>17.805551446248252</v>
      </c>
      <c r="W318" s="10">
        <f t="shared" si="46"/>
        <v>148036552.90000001</v>
      </c>
      <c r="X318" s="11">
        <f t="shared" si="47"/>
        <v>13.731309503073412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3017283</v>
      </c>
      <c r="G319" s="11">
        <v>9.6966668307215382</v>
      </c>
      <c r="H319" s="10">
        <v>1547018.6</v>
      </c>
      <c r="I319" s="11">
        <v>17.13531589212954</v>
      </c>
      <c r="J319" s="10">
        <v>3936973</v>
      </c>
      <c r="K319" s="11">
        <v>18.495801435519116</v>
      </c>
      <c r="L319" s="10">
        <v>13692785.899999999</v>
      </c>
      <c r="M319" s="11">
        <v>20.101461261509975</v>
      </c>
      <c r="N319" s="10">
        <v>72190380.099999994</v>
      </c>
      <c r="O319" s="11">
        <v>15.516723938374172</v>
      </c>
      <c r="P319" s="10">
        <v>76651116.299999997</v>
      </c>
      <c r="Q319" s="11">
        <v>12.169032360772039</v>
      </c>
      <c r="R319" s="10">
        <v>4608169.4000000004</v>
      </c>
      <c r="S319" s="11">
        <v>10.82464187688065</v>
      </c>
      <c r="U319" s="10">
        <f t="shared" si="44"/>
        <v>22194060.5</v>
      </c>
      <c r="V319" s="11">
        <f t="shared" si="45"/>
        <v>18.195350804914671</v>
      </c>
      <c r="W319" s="10">
        <f t="shared" si="46"/>
        <v>148841496.39999998</v>
      </c>
      <c r="X319" s="11">
        <f t="shared" si="47"/>
        <v>13.792713479881421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2555694.6</v>
      </c>
      <c r="G320" s="11">
        <v>10.767111569199226</v>
      </c>
      <c r="H320" s="10">
        <v>1645503.0000000002</v>
      </c>
      <c r="I320" s="11">
        <v>15.540189809438205</v>
      </c>
      <c r="J320" s="10">
        <v>3772063.5000000005</v>
      </c>
      <c r="K320" s="11">
        <v>19.467007708910526</v>
      </c>
      <c r="L320" s="10">
        <v>14104194.700000001</v>
      </c>
      <c r="M320" s="11">
        <v>19.936364539054477</v>
      </c>
      <c r="N320" s="10">
        <v>73441341.900000006</v>
      </c>
      <c r="O320" s="11">
        <v>15.506196076027861</v>
      </c>
      <c r="P320" s="10">
        <v>76662629.499999985</v>
      </c>
      <c r="Q320" s="11">
        <v>12.1778487072114</v>
      </c>
      <c r="R320" s="10">
        <v>4605178.3999999994</v>
      </c>
      <c r="S320" s="11">
        <v>10.884790422234241</v>
      </c>
      <c r="U320" s="10">
        <f t="shared" ref="U320:U331" si="48">F320+H320+J320+L320</f>
        <v>22077455.800000004</v>
      </c>
      <c r="V320" s="11">
        <f t="shared" ref="V320:V331" si="49">(F320*G320+H320*I320+J320*K320+L320*M320)/(F320+H320+J320+L320)</f>
        <v>18.467075094268793</v>
      </c>
      <c r="W320" s="10">
        <f t="shared" ref="W320:W331" si="50">N320+P320</f>
        <v>150103971.39999998</v>
      </c>
      <c r="X320" s="11">
        <f t="shared" ref="X320:X331" si="51">(N320*O320+P320*Q320)/(N320+P320)</f>
        <v>13.806308599347307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3207255.3000000003</v>
      </c>
      <c r="G321" s="11">
        <v>9.0955986721730557</v>
      </c>
      <c r="H321" s="10">
        <v>1722597.2999999998</v>
      </c>
      <c r="I321" s="11">
        <v>15.730249379236799</v>
      </c>
      <c r="J321" s="10">
        <v>3789788.4000000004</v>
      </c>
      <c r="K321" s="11">
        <v>19.826267045938508</v>
      </c>
      <c r="L321" s="10">
        <v>15055052.699999997</v>
      </c>
      <c r="M321" s="11">
        <v>19.289573362370234</v>
      </c>
      <c r="N321" s="10">
        <v>74327132.299999997</v>
      </c>
      <c r="O321" s="11">
        <v>15.47328198183423</v>
      </c>
      <c r="P321" s="10">
        <v>75787929.600000009</v>
      </c>
      <c r="Q321" s="11">
        <v>12.144482366740897</v>
      </c>
      <c r="R321" s="10">
        <v>4721140.6000000006</v>
      </c>
      <c r="S321" s="11">
        <v>10.842299968994775</v>
      </c>
      <c r="U321" s="10">
        <f t="shared" si="48"/>
        <v>23774693.699999996</v>
      </c>
      <c r="V321" s="11">
        <f t="shared" si="49"/>
        <v>17.742045297264969</v>
      </c>
      <c r="W321" s="10">
        <f t="shared" si="50"/>
        <v>150115061.90000001</v>
      </c>
      <c r="X321" s="11">
        <f t="shared" si="51"/>
        <v>13.792685593383482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3672315.2999999993</v>
      </c>
      <c r="G322" s="15">
        <v>7.8408502720341007</v>
      </c>
      <c r="H322" s="14">
        <v>1943879.9000000001</v>
      </c>
      <c r="I322" s="15">
        <v>16.617091306926934</v>
      </c>
      <c r="J322" s="14">
        <v>4019162.0000000005</v>
      </c>
      <c r="K322" s="15">
        <v>19.473726876149819</v>
      </c>
      <c r="L322" s="14">
        <v>15116979.600000001</v>
      </c>
      <c r="M322" s="15">
        <v>19.255397121591667</v>
      </c>
      <c r="N322" s="14">
        <v>76966705.400000006</v>
      </c>
      <c r="O322" s="15">
        <v>15.341780257726858</v>
      </c>
      <c r="P322" s="14">
        <v>75543332.100000009</v>
      </c>
      <c r="Q322" s="15">
        <v>12.188870482997936</v>
      </c>
      <c r="R322" s="14">
        <v>4520882.0999999996</v>
      </c>
      <c r="S322" s="15">
        <v>10.69282084949748</v>
      </c>
      <c r="U322" s="14">
        <f t="shared" si="48"/>
        <v>24752336.800000001</v>
      </c>
      <c r="V322" s="15">
        <f t="shared" si="49"/>
        <v>17.390164662877407</v>
      </c>
      <c r="W322" s="14">
        <f t="shared" si="50"/>
        <v>152510037.5</v>
      </c>
      <c r="X322" s="15">
        <f t="shared" si="51"/>
        <v>13.780038394056522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3613022.4999999991</v>
      </c>
      <c r="G323" s="13">
        <v>15.009566350057307</v>
      </c>
      <c r="H323" s="12">
        <v>1720631.2</v>
      </c>
      <c r="I323" s="13">
        <v>17.432378520161656</v>
      </c>
      <c r="J323" s="12">
        <v>4108930.0999999992</v>
      </c>
      <c r="K323" s="13">
        <v>19.03799455824279</v>
      </c>
      <c r="L323" s="12">
        <v>14648433.200000005</v>
      </c>
      <c r="M323" s="13">
        <v>19.212291795343681</v>
      </c>
      <c r="N323" s="12">
        <v>75983764.900000006</v>
      </c>
      <c r="O323" s="13">
        <v>15.311663288126963</v>
      </c>
      <c r="P323" s="12">
        <v>74191691.800000012</v>
      </c>
      <c r="Q323" s="13">
        <v>12.18349057903542</v>
      </c>
      <c r="R323" s="12">
        <v>4768957.7</v>
      </c>
      <c r="S323" s="13">
        <v>10.71656858017424</v>
      </c>
      <c r="U323" s="12">
        <f t="shared" si="48"/>
        <v>24091017.000000004</v>
      </c>
      <c r="V323" s="13">
        <f t="shared" si="49"/>
        <v>18.425139842664173</v>
      </c>
      <c r="W323" s="12">
        <f t="shared" si="50"/>
        <v>150175456.70000002</v>
      </c>
      <c r="X323" s="13">
        <f t="shared" si="51"/>
        <v>13.766241481994438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4235196.8999999994</v>
      </c>
      <c r="G324" s="11">
        <v>14.706886238984531</v>
      </c>
      <c r="H324" s="10">
        <v>1319397.5999999999</v>
      </c>
      <c r="I324" s="11">
        <v>18.98682969333883</v>
      </c>
      <c r="J324" s="10">
        <v>4642627.5999999996</v>
      </c>
      <c r="K324" s="11">
        <v>17.968603180233526</v>
      </c>
      <c r="L324" s="10">
        <v>14671378.800000001</v>
      </c>
      <c r="M324" s="11">
        <v>19.01550034527088</v>
      </c>
      <c r="N324" s="10">
        <v>77625187.700000003</v>
      </c>
      <c r="O324" s="11">
        <v>15.170715660350023</v>
      </c>
      <c r="P324" s="10">
        <v>75457899</v>
      </c>
      <c r="Q324" s="11">
        <v>12.159758652755505</v>
      </c>
      <c r="R324" s="10">
        <v>5146561.8999999994</v>
      </c>
      <c r="S324" s="11">
        <v>10.829799072852879</v>
      </c>
      <c r="U324" s="10">
        <f t="shared" si="48"/>
        <v>24868600.899999999</v>
      </c>
      <c r="V324" s="11">
        <f t="shared" si="49"/>
        <v>18.084768018935868</v>
      </c>
      <c r="W324" s="10">
        <f t="shared" si="50"/>
        <v>153083086.69999999</v>
      </c>
      <c r="X324" s="11">
        <f t="shared" si="51"/>
        <v>13.686551115003098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3587804.1999999997</v>
      </c>
      <c r="G325" s="11">
        <v>17.917703856302939</v>
      </c>
      <c r="H325" s="10">
        <v>2037923.8000000003</v>
      </c>
      <c r="I325" s="11">
        <v>17.51400798940568</v>
      </c>
      <c r="J325" s="10">
        <v>4667264.3999999994</v>
      </c>
      <c r="K325" s="11">
        <v>17.997823689397155</v>
      </c>
      <c r="L325" s="10">
        <v>14251987</v>
      </c>
      <c r="M325" s="11">
        <v>19.617611315741449</v>
      </c>
      <c r="N325" s="10">
        <v>78910657.200000003</v>
      </c>
      <c r="O325" s="11">
        <v>15.234962635718608</v>
      </c>
      <c r="P325" s="10">
        <v>74419432.099999994</v>
      </c>
      <c r="Q325" s="11">
        <v>12.245561713766426</v>
      </c>
      <c r="R325" s="10">
        <v>4866126.6999999993</v>
      </c>
      <c r="S325" s="11">
        <v>10.581071308110417</v>
      </c>
      <c r="U325" s="10">
        <f t="shared" si="48"/>
        <v>24544979.399999999</v>
      </c>
      <c r="V325" s="11">
        <f t="shared" si="49"/>
        <v>18.886468085241084</v>
      </c>
      <c r="W325" s="10">
        <f t="shared" si="50"/>
        <v>153330089.30000001</v>
      </c>
      <c r="X325" s="11">
        <f t="shared" si="51"/>
        <v>13.78404377206607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3518895.0700000003</v>
      </c>
      <c r="G326" s="11">
        <v>17.397431092368453</v>
      </c>
      <c r="H326" s="10">
        <v>2148020.1399999997</v>
      </c>
      <c r="I326" s="11">
        <v>16.758369070366349</v>
      </c>
      <c r="J326" s="10">
        <v>4673004.0200000005</v>
      </c>
      <c r="K326" s="11">
        <v>18.424012705942413</v>
      </c>
      <c r="L326" s="10">
        <v>14668901.049999999</v>
      </c>
      <c r="M326" s="11">
        <v>19.687640521128198</v>
      </c>
      <c r="N326" s="10">
        <v>80795954.900000021</v>
      </c>
      <c r="O326" s="11">
        <v>15.375712722621705</v>
      </c>
      <c r="P326" s="10">
        <v>75221115.149999991</v>
      </c>
      <c r="Q326" s="11">
        <v>12.352940470011097</v>
      </c>
      <c r="R326" s="10">
        <v>4830739.4799999995</v>
      </c>
      <c r="S326" s="11">
        <v>10.782235461991831</v>
      </c>
      <c r="U326" s="10">
        <f t="shared" si="48"/>
        <v>25008820.280000001</v>
      </c>
      <c r="V326" s="11">
        <f t="shared" si="49"/>
        <v>18.877683139162453</v>
      </c>
      <c r="W326" s="10">
        <f t="shared" si="50"/>
        <v>156017070.05000001</v>
      </c>
      <c r="X326" s="11">
        <f t="shared" si="51"/>
        <v>13.918331811590765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2849583.9200000004</v>
      </c>
      <c r="G327" s="11">
        <v>17.007502476326444</v>
      </c>
      <c r="H327" s="10">
        <v>1943299.55</v>
      </c>
      <c r="I327" s="11">
        <v>16.435165493297212</v>
      </c>
      <c r="J327" s="10">
        <v>4846673.8000000007</v>
      </c>
      <c r="K327" s="11">
        <v>17.594135740866228</v>
      </c>
      <c r="L327" s="10">
        <v>15136075.870000003</v>
      </c>
      <c r="M327" s="11">
        <v>19.681796043256742</v>
      </c>
      <c r="N327" s="10">
        <v>81004743.730000004</v>
      </c>
      <c r="O327" s="11">
        <v>15.523486115564308</v>
      </c>
      <c r="P327" s="10">
        <v>74902366.680000007</v>
      </c>
      <c r="Q327" s="11">
        <v>12.455506557590644</v>
      </c>
      <c r="R327" s="10">
        <v>6415136.9000000004</v>
      </c>
      <c r="S327" s="11">
        <v>8.8589844807676634</v>
      </c>
      <c r="U327" s="10">
        <f t="shared" si="48"/>
        <v>24775633.140000004</v>
      </c>
      <c r="V327" s="11">
        <f t="shared" si="49"/>
        <v>18.71116461731318</v>
      </c>
      <c r="W327" s="10">
        <f t="shared" si="50"/>
        <v>155907110.41000003</v>
      </c>
      <c r="X327" s="11">
        <f t="shared" si="51"/>
        <v>14.049538396221877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4123839.19</v>
      </c>
      <c r="G328" s="11">
        <v>17.023481267173299</v>
      </c>
      <c r="H328" s="10">
        <v>2373041.91</v>
      </c>
      <c r="I328" s="11">
        <v>17.220118785344198</v>
      </c>
      <c r="J328" s="10">
        <v>5193060.22</v>
      </c>
      <c r="K328" s="11">
        <v>17.748242570581997</v>
      </c>
      <c r="L328" s="10">
        <v>15817280.77</v>
      </c>
      <c r="M328" s="11">
        <v>20.523716119562799</v>
      </c>
      <c r="N328" s="10">
        <v>82691963.640000001</v>
      </c>
      <c r="O328" s="11">
        <v>16.221617466588199</v>
      </c>
      <c r="P328" s="10">
        <v>74734100.400000006</v>
      </c>
      <c r="Q328" s="11">
        <v>12.578441600263099</v>
      </c>
      <c r="R328" s="10">
        <v>5123590.83</v>
      </c>
      <c r="S328" s="11">
        <v>11.326642754706501</v>
      </c>
      <c r="U328" s="10">
        <f t="shared" si="48"/>
        <v>27507222.09</v>
      </c>
      <c r="V328" s="11">
        <f t="shared" si="49"/>
        <v>19.189987044878649</v>
      </c>
      <c r="W328" s="10">
        <f t="shared" si="50"/>
        <v>157426064.04000002</v>
      </c>
      <c r="X328" s="11">
        <f t="shared" si="51"/>
        <v>14.49211052230217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4521795.1500000004</v>
      </c>
      <c r="G329" s="11">
        <v>16.814659602370515</v>
      </c>
      <c r="H329" s="10">
        <v>2951983.89</v>
      </c>
      <c r="I329" s="11">
        <v>15.057293841938948</v>
      </c>
      <c r="J329" s="10">
        <v>4476864.7600000007</v>
      </c>
      <c r="K329" s="11">
        <v>18.806308748424208</v>
      </c>
      <c r="L329" s="10">
        <v>16276036.189999999</v>
      </c>
      <c r="M329" s="11">
        <v>20.296431347821915</v>
      </c>
      <c r="N329" s="10">
        <v>83199117.75999999</v>
      </c>
      <c r="O329" s="11">
        <v>15.926210325603348</v>
      </c>
      <c r="P329" s="10">
        <v>76441460.939999998</v>
      </c>
      <c r="Q329" s="11">
        <v>12.526881996615858</v>
      </c>
      <c r="R329" s="10">
        <v>5290143.74</v>
      </c>
      <c r="S329" s="11">
        <v>11.12520741897648</v>
      </c>
      <c r="U329" s="10">
        <f t="shared" si="48"/>
        <v>28226679.990000002</v>
      </c>
      <c r="V329" s="11">
        <f t="shared" si="49"/>
        <v>18.954410767520091</v>
      </c>
      <c r="W329" s="10">
        <f t="shared" si="50"/>
        <v>159640578.69999999</v>
      </c>
      <c r="X329" s="11">
        <f t="shared" si="51"/>
        <v>14.298493702432948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4701333.1100000003</v>
      </c>
      <c r="G330" s="11">
        <v>16.645350247389747</v>
      </c>
      <c r="H330" s="10">
        <v>2413884.9499999997</v>
      </c>
      <c r="I330" s="11">
        <v>15.773783125040829</v>
      </c>
      <c r="J330" s="10">
        <v>4345237.29</v>
      </c>
      <c r="K330" s="11">
        <v>19.474363543446433</v>
      </c>
      <c r="L330" s="10">
        <v>16709730.470000001</v>
      </c>
      <c r="M330" s="11">
        <v>20.422685107595292</v>
      </c>
      <c r="N330" s="10">
        <v>84002082.400000006</v>
      </c>
      <c r="O330" s="11">
        <v>16.027623337324552</v>
      </c>
      <c r="P330" s="10">
        <v>75706708.660000011</v>
      </c>
      <c r="Q330" s="11">
        <v>12.583463005462006</v>
      </c>
      <c r="R330" s="10">
        <v>5299218.0100000007</v>
      </c>
      <c r="S330" s="11">
        <v>10.851699573028149</v>
      </c>
      <c r="U330" s="10">
        <f t="shared" si="48"/>
        <v>28170185.82</v>
      </c>
      <c r="V330" s="11">
        <f t="shared" si="49"/>
        <v>19.247644715227526</v>
      </c>
      <c r="W330" s="10">
        <f t="shared" si="50"/>
        <v>159708791.06</v>
      </c>
      <c r="X330" s="11">
        <f t="shared" si="51"/>
        <v>14.394989084118738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4161095.01</v>
      </c>
      <c r="G331" s="11">
        <v>17.14556858628421</v>
      </c>
      <c r="H331" s="10">
        <v>2547882.7600000002</v>
      </c>
      <c r="I331" s="11">
        <v>16.958409591146168</v>
      </c>
      <c r="J331" s="10">
        <v>4372801.6100000003</v>
      </c>
      <c r="K331" s="11">
        <v>19.729172097588023</v>
      </c>
      <c r="L331" s="10">
        <v>17126983.550000001</v>
      </c>
      <c r="M331" s="11">
        <v>20.060239558821767</v>
      </c>
      <c r="N331" s="10">
        <v>84529573.469999999</v>
      </c>
      <c r="O331" s="11">
        <v>16.165886256439904</v>
      </c>
      <c r="P331" s="10">
        <v>76179239.970000014</v>
      </c>
      <c r="Q331" s="11">
        <v>12.641079077666458</v>
      </c>
      <c r="R331" s="10">
        <v>5303621.3400000008</v>
      </c>
      <c r="S331" s="11">
        <v>11.201200587295311</v>
      </c>
      <c r="U331" s="10">
        <f t="shared" si="48"/>
        <v>28208762.93</v>
      </c>
      <c r="V331" s="11">
        <f t="shared" si="49"/>
        <v>19.298808994868587</v>
      </c>
      <c r="W331" s="10">
        <f t="shared" si="50"/>
        <v>160708813.44</v>
      </c>
      <c r="X331" s="11">
        <f t="shared" si="51"/>
        <v>14.495056099884671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5033799.0100000007</v>
      </c>
      <c r="G332" s="11">
        <v>15.752851531849291</v>
      </c>
      <c r="H332" s="10">
        <v>1654305.3900000001</v>
      </c>
      <c r="I332" s="11">
        <v>17.587802856641826</v>
      </c>
      <c r="J332" s="10">
        <v>4726091.74</v>
      </c>
      <c r="K332" s="11">
        <v>19.309514503753562</v>
      </c>
      <c r="L332" s="10">
        <v>18518598.089999996</v>
      </c>
      <c r="M332" s="11">
        <v>19.409311022662841</v>
      </c>
      <c r="N332" s="10">
        <v>85192973.649999991</v>
      </c>
      <c r="O332" s="11">
        <v>16.223578575481508</v>
      </c>
      <c r="P332" s="10">
        <v>76972207.299999997</v>
      </c>
      <c r="Q332" s="11">
        <v>12.653670713642109</v>
      </c>
      <c r="R332" s="10">
        <v>5536323.1299999999</v>
      </c>
      <c r="S332" s="11">
        <v>16.531099797475157</v>
      </c>
      <c r="U332" s="10">
        <f t="shared" ref="U332:U343" si="52">F332+H332+J332+L332</f>
        <v>29932794.229999997</v>
      </c>
      <c r="V332" s="11">
        <f t="shared" ref="V332:V343" si="53">(F332*G332+H332*I332+J332*K332+L332*M332)/(F332+H332+J332+L332)</f>
        <v>18.677977346380196</v>
      </c>
      <c r="W332" s="10">
        <f t="shared" ref="W332:W343" si="54">N332+P332</f>
        <v>162165180.94999999</v>
      </c>
      <c r="X332" s="11">
        <f t="shared" ref="X332:X343" si="55">(N332*O332+P332*Q332)/(N332+P332)</f>
        <v>14.529110710224259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4252235.0999999996</v>
      </c>
      <c r="G333" s="11">
        <v>16.035324705847074</v>
      </c>
      <c r="H333" s="10">
        <v>1771791.4499999997</v>
      </c>
      <c r="I333" s="11">
        <v>19.320247884930243</v>
      </c>
      <c r="J333" s="10">
        <v>4777875.18</v>
      </c>
      <c r="K333" s="11">
        <v>19.269571384554247</v>
      </c>
      <c r="L333" s="10">
        <v>18702270.659999996</v>
      </c>
      <c r="M333" s="11">
        <v>19.486303170975496</v>
      </c>
      <c r="N333" s="10">
        <v>86008366.420000002</v>
      </c>
      <c r="O333" s="11">
        <v>16.261956490114901</v>
      </c>
      <c r="P333" s="10">
        <v>78596517.140000015</v>
      </c>
      <c r="Q333" s="11">
        <v>12.640359962073759</v>
      </c>
      <c r="R333" s="10">
        <v>5467646.1799999997</v>
      </c>
      <c r="S333" s="11">
        <v>10.613021077618447</v>
      </c>
      <c r="U333" s="10">
        <f t="shared" si="52"/>
        <v>29504172.389999993</v>
      </c>
      <c r="V333" s="11">
        <f t="shared" si="53"/>
        <v>18.943867873814305</v>
      </c>
      <c r="W333" s="10">
        <f t="shared" si="54"/>
        <v>164604883.56</v>
      </c>
      <c r="X333" s="11">
        <f t="shared" si="55"/>
        <v>14.532695076758387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4496443.9499999993</v>
      </c>
      <c r="G334" s="15">
        <v>17.515366485598051</v>
      </c>
      <c r="H334" s="14">
        <v>2147219.3200000003</v>
      </c>
      <c r="I334" s="15">
        <v>18.497865886797243</v>
      </c>
      <c r="J334" s="14">
        <v>5064034.1099999994</v>
      </c>
      <c r="K334" s="15">
        <v>19.05565137680323</v>
      </c>
      <c r="L334" s="14">
        <v>20140960.130000003</v>
      </c>
      <c r="M334" s="15">
        <v>18.595612203706786</v>
      </c>
      <c r="N334" s="14">
        <v>87762589.439999983</v>
      </c>
      <c r="O334" s="15">
        <v>16.209208886723342</v>
      </c>
      <c r="P334" s="14">
        <v>78928263.890000001</v>
      </c>
      <c r="Q334" s="15">
        <v>12.652780565245999</v>
      </c>
      <c r="R334" s="14">
        <v>5491819.830000001</v>
      </c>
      <c r="S334" s="15">
        <v>12.84965485690379</v>
      </c>
      <c r="U334" s="14">
        <f t="shared" si="52"/>
        <v>31848657.510000002</v>
      </c>
      <c r="V334" s="15">
        <f t="shared" si="53"/>
        <v>18.509659034771037</v>
      </c>
      <c r="W334" s="14">
        <f t="shared" si="54"/>
        <v>166690853.32999998</v>
      </c>
      <c r="X334" s="15">
        <f t="shared" si="55"/>
        <v>14.525236986311249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4434691.45</v>
      </c>
      <c r="G335" s="13">
        <v>17.566350929623308</v>
      </c>
      <c r="H335" s="12">
        <v>2074382.4000000001</v>
      </c>
      <c r="I335" s="13">
        <v>18.227445181852698</v>
      </c>
      <c r="J335" s="12">
        <v>4876694.17</v>
      </c>
      <c r="K335" s="13">
        <v>18.831476639163544</v>
      </c>
      <c r="L335" s="12">
        <v>19673665.230000004</v>
      </c>
      <c r="M335" s="13">
        <v>18.700667083832432</v>
      </c>
      <c r="N335" s="12">
        <v>86553199.779999986</v>
      </c>
      <c r="O335" s="13">
        <v>16.199750874277843</v>
      </c>
      <c r="P335" s="12">
        <v>77873776.879999995</v>
      </c>
      <c r="Q335" s="13">
        <v>12.724653730162059</v>
      </c>
      <c r="R335" s="12">
        <v>5655415.9000000004</v>
      </c>
      <c r="S335" s="13">
        <v>12.348615675091205</v>
      </c>
      <c r="U335" s="12">
        <f t="shared" si="52"/>
        <v>31059433.250000004</v>
      </c>
      <c r="V335" s="13">
        <f t="shared" si="53"/>
        <v>18.527641803676499</v>
      </c>
      <c r="W335" s="12">
        <f t="shared" si="54"/>
        <v>164426976.65999997</v>
      </c>
      <c r="X335" s="13">
        <f t="shared" si="55"/>
        <v>14.553920335188261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5257481.2499999991</v>
      </c>
      <c r="G336" s="11">
        <v>17.165628974026266</v>
      </c>
      <c r="H336" s="10">
        <v>1994109.1300000004</v>
      </c>
      <c r="I336" s="11">
        <v>18.202631913530212</v>
      </c>
      <c r="J336" s="10">
        <v>5291771.4999999991</v>
      </c>
      <c r="K336" s="11">
        <v>18.482931870735545</v>
      </c>
      <c r="L336" s="10">
        <v>19860186.510000002</v>
      </c>
      <c r="M336" s="11">
        <v>18.694952858904429</v>
      </c>
      <c r="N336" s="10">
        <v>87154664.510000005</v>
      </c>
      <c r="O336" s="11">
        <v>16.184275520063043</v>
      </c>
      <c r="P336" s="10">
        <v>79182265.239999995</v>
      </c>
      <c r="Q336" s="11">
        <v>12.768425245123735</v>
      </c>
      <c r="R336" s="10">
        <v>5909454.79</v>
      </c>
      <c r="S336" s="11">
        <v>12.210464900569951</v>
      </c>
      <c r="U336" s="10">
        <f t="shared" si="52"/>
        <v>32403548.390000001</v>
      </c>
      <c r="V336" s="11">
        <f t="shared" si="53"/>
        <v>18.381897639072097</v>
      </c>
      <c r="W336" s="10">
        <f t="shared" si="54"/>
        <v>166336929.75</v>
      </c>
      <c r="X336" s="11">
        <f t="shared" si="55"/>
        <v>14.558209901941513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4776110.01</v>
      </c>
      <c r="G337" s="11">
        <v>17.515897381601562</v>
      </c>
      <c r="H337" s="10">
        <v>2208182.11</v>
      </c>
      <c r="I337" s="11">
        <v>18.219668827902971</v>
      </c>
      <c r="J337" s="10">
        <v>5909647.209999999</v>
      </c>
      <c r="K337" s="11">
        <v>17.293153830395912</v>
      </c>
      <c r="L337" s="10">
        <v>20275448.050000001</v>
      </c>
      <c r="M337" s="11">
        <v>19.021530952185287</v>
      </c>
      <c r="N337" s="10">
        <v>90007769.310000002</v>
      </c>
      <c r="O337" s="11">
        <v>16.195236360584342</v>
      </c>
      <c r="P337" s="10">
        <v>80128082.050000027</v>
      </c>
      <c r="Q337" s="11">
        <v>12.94406238619684</v>
      </c>
      <c r="R337" s="10">
        <v>6121889.7300000004</v>
      </c>
      <c r="S337" s="11">
        <v>12.242521574396273</v>
      </c>
      <c r="T337" s="6">
        <v>12946377.23</v>
      </c>
      <c r="U337" s="10">
        <f t="shared" ref="U337" si="56">F337+H337+J337+L337</f>
        <v>33169387.379999999</v>
      </c>
      <c r="V337" s="11">
        <f t="shared" ref="V337" si="57">(F337*G337+H337*I337+J337*K337+L337*M337)/(F337+H337+J337+L337)</f>
        <v>18.443412701724125</v>
      </c>
      <c r="W337" s="10">
        <f t="shared" ref="W337" si="58">N337+P337</f>
        <v>170135851.36000001</v>
      </c>
      <c r="X337" s="11">
        <f t="shared" ref="X337" si="59">(N337*O337+P337*Q337)/(N337+P337)</f>
        <v>14.664046238713334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4889546.5199999996</v>
      </c>
      <c r="G338" s="11">
        <v>17.402152287734051</v>
      </c>
      <c r="H338" s="10">
        <v>2499256.9500000002</v>
      </c>
      <c r="I338" s="11">
        <v>16.603952687577802</v>
      </c>
      <c r="J338" s="10">
        <v>5919389.6400000006</v>
      </c>
      <c r="K338" s="11">
        <v>17.750262131451791</v>
      </c>
      <c r="L338" s="10">
        <v>21494624.509999998</v>
      </c>
      <c r="M338" s="11">
        <v>19.069777579226933</v>
      </c>
      <c r="N338" s="10">
        <v>92448681.030000001</v>
      </c>
      <c r="O338" s="11">
        <v>16.246020688249946</v>
      </c>
      <c r="P338" s="10">
        <v>82224907.549999997</v>
      </c>
      <c r="Q338" s="11">
        <v>13.035796850346227</v>
      </c>
      <c r="R338" s="10">
        <v>6117856.8300000001</v>
      </c>
      <c r="S338" s="11">
        <v>11.925046193390573</v>
      </c>
      <c r="U338" s="10">
        <f t="shared" si="52"/>
        <v>34802817.619999997</v>
      </c>
      <c r="V338" s="11">
        <f t="shared" si="53"/>
        <v>18.43398458822254</v>
      </c>
      <c r="W338" s="10">
        <f t="shared" si="54"/>
        <v>174673588.57999998</v>
      </c>
      <c r="X338" s="11">
        <f t="shared" si="55"/>
        <v>14.734857149261071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5199350.59</v>
      </c>
      <c r="G339" s="11">
        <v>17.036597276718769</v>
      </c>
      <c r="H339" s="10">
        <v>2799060.8700000006</v>
      </c>
      <c r="I339" s="11">
        <v>16.696169607129693</v>
      </c>
      <c r="J339" s="10">
        <v>7593690.1200000001</v>
      </c>
      <c r="K339" s="11">
        <v>15.614832675329119</v>
      </c>
      <c r="L339" s="10">
        <v>20637180.460000001</v>
      </c>
      <c r="M339" s="11">
        <v>20.16310563756635</v>
      </c>
      <c r="N339" s="10">
        <v>94680834.120000005</v>
      </c>
      <c r="O339" s="11">
        <v>16.3188097083729</v>
      </c>
      <c r="P339" s="10">
        <v>84956174.640000015</v>
      </c>
      <c r="Q339" s="11">
        <v>13.154275713539821</v>
      </c>
      <c r="R339" s="10">
        <v>6219874.1300000008</v>
      </c>
      <c r="S339" s="11">
        <v>12.057702997841863</v>
      </c>
      <c r="U339" s="10">
        <f t="shared" si="52"/>
        <v>36229282.040000007</v>
      </c>
      <c r="V339" s="11">
        <f t="shared" si="53"/>
        <v>18.49323667737524</v>
      </c>
      <c r="W339" s="10">
        <f t="shared" si="54"/>
        <v>179637008.76000002</v>
      </c>
      <c r="X339" s="11">
        <f t="shared" si="55"/>
        <v>14.82219882303778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5485045.0600000005</v>
      </c>
      <c r="G340" s="11">
        <v>16.956326641444214</v>
      </c>
      <c r="H340" s="10">
        <v>2968678.5</v>
      </c>
      <c r="I340" s="11">
        <v>16.159728659536572</v>
      </c>
      <c r="J340" s="10">
        <v>7844119.8399999999</v>
      </c>
      <c r="K340" s="11">
        <v>15.67920107506923</v>
      </c>
      <c r="L340" s="10">
        <v>20556214.439999998</v>
      </c>
      <c r="M340" s="11">
        <v>20.775090879369134</v>
      </c>
      <c r="N340" s="10">
        <v>98872957.709999993</v>
      </c>
      <c r="O340" s="11">
        <v>16.368870722775103</v>
      </c>
      <c r="P340" s="10">
        <v>86316547.180000007</v>
      </c>
      <c r="Q340" s="11">
        <v>13.257673456716454</v>
      </c>
      <c r="R340" s="10">
        <v>6323377.1199999992</v>
      </c>
      <c r="S340" s="11">
        <v>12.349731789158261</v>
      </c>
      <c r="U340" s="10">
        <f t="shared" si="52"/>
        <v>36854057.839999996</v>
      </c>
      <c r="V340" s="11">
        <f t="shared" si="53"/>
        <v>18.75033715616755</v>
      </c>
      <c r="W340" s="10">
        <f t="shared" si="54"/>
        <v>185189504.88999999</v>
      </c>
      <c r="X340" s="11">
        <f t="shared" si="55"/>
        <v>14.918746398712832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5498268.4600000009</v>
      </c>
      <c r="G341" s="11">
        <v>17.140680739277663</v>
      </c>
      <c r="H341" s="10">
        <v>2605092.1700000004</v>
      </c>
      <c r="I341" s="11">
        <v>16.602093297604892</v>
      </c>
      <c r="J341" s="10">
        <v>7502454.8600000003</v>
      </c>
      <c r="K341" s="11">
        <v>15.802978131467215</v>
      </c>
      <c r="L341" s="10">
        <v>21140685.93</v>
      </c>
      <c r="M341" s="11">
        <v>21.130217220458928</v>
      </c>
      <c r="N341" s="10">
        <v>102157846.84999999</v>
      </c>
      <c r="O341" s="11">
        <v>16.410598552431214</v>
      </c>
      <c r="P341" s="10">
        <v>87711221.000000015</v>
      </c>
      <c r="Q341" s="11">
        <v>13.399972219361766</v>
      </c>
      <c r="R341" s="10">
        <v>6361820.6600000001</v>
      </c>
      <c r="S341" s="11">
        <v>12.408741802209189</v>
      </c>
      <c r="U341" s="10">
        <f t="shared" si="52"/>
        <v>36746501.420000002</v>
      </c>
      <c r="V341" s="11">
        <f t="shared" si="53"/>
        <v>19.124608775400514</v>
      </c>
      <c r="W341" s="10">
        <f t="shared" si="54"/>
        <v>189869067.85000002</v>
      </c>
      <c r="X341" s="11">
        <f t="shared" si="55"/>
        <v>15.019820609302052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5591784.2299999995</v>
      </c>
      <c r="G342" s="11">
        <v>17.043941722390137</v>
      </c>
      <c r="H342" s="10">
        <v>3667558.1399999997</v>
      </c>
      <c r="I342" s="11">
        <v>14.990171925509008</v>
      </c>
      <c r="J342" s="10">
        <v>6355912.669999999</v>
      </c>
      <c r="K342" s="11">
        <v>17.662357387707786</v>
      </c>
      <c r="L342" s="10">
        <v>22493955.98</v>
      </c>
      <c r="M342" s="11">
        <v>21.208185839941354</v>
      </c>
      <c r="N342" s="10">
        <v>105016459.33999999</v>
      </c>
      <c r="O342" s="11">
        <v>16.536741453546885</v>
      </c>
      <c r="P342" s="10">
        <v>90393690.269999996</v>
      </c>
      <c r="Q342" s="11">
        <v>13.436366898265572</v>
      </c>
      <c r="R342" s="10">
        <v>6367229.3499999996</v>
      </c>
      <c r="S342" s="11">
        <v>12.062567763606621</v>
      </c>
      <c r="U342" s="10">
        <f t="shared" si="52"/>
        <v>38109211.019999996</v>
      </c>
      <c r="V342" s="11">
        <f t="shared" si="53"/>
        <v>19.407375582230053</v>
      </c>
      <c r="W342" s="10">
        <f t="shared" si="54"/>
        <v>195410149.60999998</v>
      </c>
      <c r="X342" s="11">
        <f t="shared" si="55"/>
        <v>15.102556495240368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4970746.6599999992</v>
      </c>
      <c r="G343" s="11">
        <v>17.466882621352529</v>
      </c>
      <c r="H343" s="10">
        <v>3572930.02</v>
      </c>
      <c r="I343" s="11">
        <v>15.085242704193808</v>
      </c>
      <c r="J343" s="10">
        <v>6357224.1700000009</v>
      </c>
      <c r="K343" s="11">
        <v>17.722363035941196</v>
      </c>
      <c r="L343" s="10">
        <v>23584470.330000002</v>
      </c>
      <c r="M343" s="11">
        <v>21.223566474155383</v>
      </c>
      <c r="N343" s="10">
        <v>106835120.67</v>
      </c>
      <c r="O343" s="11">
        <v>16.692780164969498</v>
      </c>
      <c r="P343" s="10">
        <v>92482040.209999979</v>
      </c>
      <c r="Q343" s="11">
        <v>13.49579468566745</v>
      </c>
      <c r="R343" s="10">
        <v>6491335.4300000006</v>
      </c>
      <c r="S343" s="11">
        <v>10.705179006563833</v>
      </c>
      <c r="U343" s="10">
        <f t="shared" si="52"/>
        <v>38485371.180000007</v>
      </c>
      <c r="V343" s="11">
        <f t="shared" si="53"/>
        <v>19.590133869032375</v>
      </c>
      <c r="W343" s="10">
        <f t="shared" si="54"/>
        <v>199317160.88</v>
      </c>
      <c r="X343" s="11">
        <f t="shared" si="55"/>
        <v>15.209396906136083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5945937.8899999997</v>
      </c>
      <c r="G344" s="11">
        <v>16.608259121018147</v>
      </c>
      <c r="H344" s="10">
        <v>2426891.15</v>
      </c>
      <c r="I344" s="11">
        <v>16.395534929821657</v>
      </c>
      <c r="J344" s="10">
        <v>7233670.8499999996</v>
      </c>
      <c r="K344" s="11">
        <v>17.517709142585616</v>
      </c>
      <c r="L344" s="10">
        <v>24145724.339999996</v>
      </c>
      <c r="M344" s="11">
        <v>21.119958356631361</v>
      </c>
      <c r="N344" s="10">
        <v>108545380.77</v>
      </c>
      <c r="O344" s="11">
        <v>16.728219613551229</v>
      </c>
      <c r="P344" s="10">
        <v>95605259.24000001</v>
      </c>
      <c r="Q344" s="11">
        <v>13.424567781455458</v>
      </c>
      <c r="R344" s="10">
        <v>6602129.9299999997</v>
      </c>
      <c r="S344" s="11">
        <v>11.566412147041772</v>
      </c>
      <c r="U344" s="10">
        <f t="shared" ref="U344:U355" si="60">F344+H344+J344+L344</f>
        <v>39752224.229999997</v>
      </c>
      <c r="V344" s="11">
        <f t="shared" ref="V344:V355" si="61">(F344*G344+H344*I344+J344*K344+L344*M344)/(F344+H344+J344+L344)</f>
        <v>19.501195351108539</v>
      </c>
      <c r="W344" s="10">
        <f t="shared" ref="W344:W355" si="62">N344+P344</f>
        <v>204150640.00999999</v>
      </c>
      <c r="X344" s="11">
        <f t="shared" ref="X344:X355" si="63">(N344*O344+P344*Q344)/(N344+P344)</f>
        <v>15.181094951925157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6673596.25</v>
      </c>
      <c r="G345" s="11">
        <v>16.439666425729619</v>
      </c>
      <c r="H345" s="10">
        <v>2799893.8099999996</v>
      </c>
      <c r="I345" s="11">
        <v>17.340730244123062</v>
      </c>
      <c r="J345" s="10">
        <v>7284309.6900000013</v>
      </c>
      <c r="K345" s="11">
        <v>18.042636055757814</v>
      </c>
      <c r="L345" s="10">
        <v>24716326.889999993</v>
      </c>
      <c r="M345" s="11">
        <v>20.966011524578917</v>
      </c>
      <c r="N345" s="10">
        <v>107571760.38999999</v>
      </c>
      <c r="O345" s="11">
        <v>16.895872383499245</v>
      </c>
      <c r="P345" s="10">
        <v>97842241.269999996</v>
      </c>
      <c r="Q345" s="11">
        <v>13.428118752102256</v>
      </c>
      <c r="R345" s="10">
        <v>6482718.2000000002</v>
      </c>
      <c r="S345" s="11">
        <v>11.960406414087236</v>
      </c>
      <c r="U345" s="10">
        <f t="shared" si="60"/>
        <v>41474126.639999993</v>
      </c>
      <c r="V345" s="11">
        <f t="shared" si="61"/>
        <v>19.47949017875931</v>
      </c>
      <c r="W345" s="10">
        <f t="shared" si="62"/>
        <v>205414001.65999997</v>
      </c>
      <c r="X345" s="11">
        <f t="shared" si="63"/>
        <v>15.244121360072626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6684692.0200000005</v>
      </c>
      <c r="G346" s="15">
        <v>16.21372103638069</v>
      </c>
      <c r="H346" s="14">
        <v>3779238.4099999997</v>
      </c>
      <c r="I346" s="15">
        <v>15.582466380256751</v>
      </c>
      <c r="J346" s="14">
        <v>6585012.9600000009</v>
      </c>
      <c r="K346" s="15">
        <v>19.410171483079353</v>
      </c>
      <c r="L346" s="14">
        <v>26551728.619999997</v>
      </c>
      <c r="M346" s="15">
        <v>20.48396620028802</v>
      </c>
      <c r="N346" s="14">
        <v>108129546.84999999</v>
      </c>
      <c r="O346" s="15">
        <v>16.940877882076311</v>
      </c>
      <c r="P346" s="14">
        <v>99633377.579999998</v>
      </c>
      <c r="Q346" s="15">
        <v>13.463445568756566</v>
      </c>
      <c r="R346" s="14">
        <v>6418153.5499999998</v>
      </c>
      <c r="S346" s="15">
        <v>11.899560199740009</v>
      </c>
      <c r="U346" s="14">
        <f t="shared" si="60"/>
        <v>43600672.009999998</v>
      </c>
      <c r="V346" s="15">
        <f t="shared" si="61"/>
        <v>19.242238497699709</v>
      </c>
      <c r="W346" s="14">
        <f t="shared" si="62"/>
        <v>207762924.43000001</v>
      </c>
      <c r="X346" s="15">
        <f t="shared" si="63"/>
        <v>15.273264049471582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7227814.6499999994</v>
      </c>
      <c r="G347" s="13">
        <v>16.128235889018001</v>
      </c>
      <c r="H347" s="12">
        <v>3325504.0299999993</v>
      </c>
      <c r="I347" s="13">
        <v>16.187945985439072</v>
      </c>
      <c r="J347" s="12">
        <v>6666619.2200000007</v>
      </c>
      <c r="K347" s="13">
        <v>19.728322569306723</v>
      </c>
      <c r="L347" s="12">
        <v>25496094.329999994</v>
      </c>
      <c r="M347" s="13">
        <v>20.646224008338141</v>
      </c>
      <c r="N347" s="12">
        <v>107390721.44</v>
      </c>
      <c r="O347" s="13">
        <v>16.948631228850804</v>
      </c>
      <c r="P347" s="12">
        <v>100216969.52</v>
      </c>
      <c r="Q347" s="13">
        <v>13.539812114383514</v>
      </c>
      <c r="R347" s="12">
        <v>6605621.1199999992</v>
      </c>
      <c r="S347" s="13">
        <v>11.897717142381309</v>
      </c>
      <c r="U347" s="12">
        <f t="shared" si="60"/>
        <v>42716032.229999989</v>
      </c>
      <c r="V347" s="13">
        <f t="shared" si="61"/>
        <v>19.391414073364185</v>
      </c>
      <c r="W347" s="12">
        <f t="shared" si="62"/>
        <v>207607690.95999998</v>
      </c>
      <c r="X347" s="13">
        <f t="shared" si="63"/>
        <v>15.30311646148324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7504478.330000001</v>
      </c>
      <c r="G348" s="11">
        <v>15.929364229958377</v>
      </c>
      <c r="H348" s="10">
        <v>3101095.2199999997</v>
      </c>
      <c r="I348" s="11">
        <v>18.791911281653604</v>
      </c>
      <c r="J348" s="10">
        <v>6913774.4899999993</v>
      </c>
      <c r="K348" s="11">
        <v>19.986179080784577</v>
      </c>
      <c r="L348" s="10">
        <v>25349091.550000001</v>
      </c>
      <c r="M348" s="11">
        <v>19.47816357752275</v>
      </c>
      <c r="N348" s="10">
        <v>107870769.54000001</v>
      </c>
      <c r="O348" s="11">
        <v>17.055887586092208</v>
      </c>
      <c r="P348" s="10">
        <v>101627762.33</v>
      </c>
      <c r="Q348" s="11">
        <v>13.603959166094729</v>
      </c>
      <c r="R348" s="10">
        <v>6754818.7999999998</v>
      </c>
      <c r="S348" s="11">
        <v>11.397915407146071</v>
      </c>
      <c r="U348" s="10">
        <f t="shared" si="60"/>
        <v>42868439.590000004</v>
      </c>
      <c r="V348" s="11">
        <f t="shared" si="61"/>
        <v>18.889205427185448</v>
      </c>
      <c r="W348" s="10">
        <f t="shared" si="62"/>
        <v>209498531.87</v>
      </c>
      <c r="X348" s="11">
        <f t="shared" si="63"/>
        <v>15.381356705535175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7399255.7799999993</v>
      </c>
      <c r="G349" s="11">
        <v>16.023026649066566</v>
      </c>
      <c r="H349" s="10">
        <v>3036675.57</v>
      </c>
      <c r="I349" s="11">
        <v>18.86685796777428</v>
      </c>
      <c r="J349" s="10">
        <v>7491881.3100000005</v>
      </c>
      <c r="K349" s="11">
        <v>19.510627015152199</v>
      </c>
      <c r="L349" s="10">
        <v>26254629.829999994</v>
      </c>
      <c r="M349" s="11">
        <v>19.242758845512927</v>
      </c>
      <c r="N349" s="10">
        <v>108470744.04000001</v>
      </c>
      <c r="O349" s="11">
        <v>17.176880783537573</v>
      </c>
      <c r="P349" s="10">
        <v>103077951.71000001</v>
      </c>
      <c r="Q349" s="11">
        <v>13.639556221957838</v>
      </c>
      <c r="R349" s="10">
        <v>6931064.8100000005</v>
      </c>
      <c r="S349" s="11">
        <v>11.725567537104007</v>
      </c>
      <c r="U349" s="10">
        <f t="shared" si="60"/>
        <v>44182442.489999995</v>
      </c>
      <c r="V349" s="11">
        <f t="shared" si="61"/>
        <v>18.723134459687941</v>
      </c>
      <c r="W349" s="10">
        <f t="shared" si="62"/>
        <v>211548695.75</v>
      </c>
      <c r="X349" s="11">
        <f t="shared" si="63"/>
        <v>15.453305182901365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7852512.5399999991</v>
      </c>
      <c r="G350" s="11">
        <v>16.241556359475727</v>
      </c>
      <c r="H350" s="10">
        <v>2791819.14</v>
      </c>
      <c r="I350" s="11">
        <v>19.273314908035207</v>
      </c>
      <c r="J350" s="10">
        <v>7958083.0800000001</v>
      </c>
      <c r="K350" s="11">
        <v>19.300374351671142</v>
      </c>
      <c r="L350" s="10">
        <v>24726832.440000001</v>
      </c>
      <c r="M350" s="11">
        <v>19.684511778929679</v>
      </c>
      <c r="N350" s="10">
        <v>111389418.80999997</v>
      </c>
      <c r="O350" s="11">
        <v>17.308071013597196</v>
      </c>
      <c r="P350" s="10">
        <v>107135215.47000001</v>
      </c>
      <c r="Q350" s="11">
        <v>13.680267590808247</v>
      </c>
      <c r="R350" s="10">
        <v>7048291.6699999999</v>
      </c>
      <c r="S350" s="11">
        <v>11.54624562351575</v>
      </c>
      <c r="U350" s="10">
        <f t="shared" si="60"/>
        <v>43329247.200000003</v>
      </c>
      <c r="V350" s="11">
        <f t="shared" si="61"/>
        <v>18.963501434197553</v>
      </c>
      <c r="W350" s="10">
        <f t="shared" si="62"/>
        <v>218524634.27999997</v>
      </c>
      <c r="X350" s="11">
        <f t="shared" si="63"/>
        <v>15.529482056503726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7673418.1500000004</v>
      </c>
      <c r="G351" s="11">
        <v>16.067413092156329</v>
      </c>
      <c r="H351" s="10">
        <v>3308757.02</v>
      </c>
      <c r="I351" s="11">
        <v>19.392282784971613</v>
      </c>
      <c r="J351" s="10">
        <v>8091973.8499999996</v>
      </c>
      <c r="K351" s="11">
        <v>19.15863969837222</v>
      </c>
      <c r="L351" s="10">
        <v>24859329.109999999</v>
      </c>
      <c r="M351" s="11">
        <v>19.867904168476574</v>
      </c>
      <c r="N351" s="10">
        <v>113866750.10999998</v>
      </c>
      <c r="O351" s="11">
        <v>17.408918267449614</v>
      </c>
      <c r="P351" s="10">
        <v>110761466.12000002</v>
      </c>
      <c r="Q351" s="11">
        <v>13.500013124809112</v>
      </c>
      <c r="R351" s="10">
        <v>7186894.0900000008</v>
      </c>
      <c r="S351" s="11">
        <v>11.464274634844376</v>
      </c>
      <c r="U351" s="10">
        <f t="shared" si="60"/>
        <v>43933478.129999995</v>
      </c>
      <c r="V351" s="11">
        <f t="shared" si="61"/>
        <v>19.037652982072242</v>
      </c>
      <c r="W351" s="10">
        <f t="shared" si="62"/>
        <v>224628216.23000002</v>
      </c>
      <c r="X351" s="11">
        <f t="shared" si="63"/>
        <v>15.481484253195767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8360110.6799999997</v>
      </c>
      <c r="G352" s="11">
        <v>16.108975998090472</v>
      </c>
      <c r="H352" s="10">
        <v>3441051.44</v>
      </c>
      <c r="I352" s="11">
        <v>18.790066751341563</v>
      </c>
      <c r="J352" s="10">
        <v>8211066.1699999999</v>
      </c>
      <c r="K352" s="11">
        <v>19.13901056564012</v>
      </c>
      <c r="L352" s="10">
        <v>25039166</v>
      </c>
      <c r="M352" s="11">
        <v>19.938082319275331</v>
      </c>
      <c r="N352" s="10">
        <v>115788070.78</v>
      </c>
      <c r="O352" s="11">
        <v>17.464564624263442</v>
      </c>
      <c r="P352" s="10">
        <v>113019971.54000001</v>
      </c>
      <c r="Q352" s="11">
        <v>13.542042139840909</v>
      </c>
      <c r="R352" s="10">
        <v>7194273.7199999997</v>
      </c>
      <c r="S352" s="11">
        <v>11.933625749730314</v>
      </c>
      <c r="U352" s="10">
        <f t="shared" si="60"/>
        <v>45051394.289999999</v>
      </c>
      <c r="V352" s="11">
        <f t="shared" si="61"/>
        <v>18.994196675165767</v>
      </c>
      <c r="W352" s="10">
        <f t="shared" si="62"/>
        <v>228808042.31999999</v>
      </c>
      <c r="X352" s="11">
        <f t="shared" si="63"/>
        <v>15.527030545218993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8378905.8799999999</v>
      </c>
      <c r="G353" s="11">
        <v>18.813425240217647</v>
      </c>
      <c r="H353" s="10">
        <v>3508627.12</v>
      </c>
      <c r="I353" s="11">
        <v>18.33186170432953</v>
      </c>
      <c r="J353" s="10">
        <v>7062003.879999999</v>
      </c>
      <c r="K353" s="11">
        <v>19.918752865086212</v>
      </c>
      <c r="L353" s="10">
        <v>26158865.719999999</v>
      </c>
      <c r="M353" s="11">
        <v>19.859156944856252</v>
      </c>
      <c r="N353" s="10">
        <v>118047574.66999999</v>
      </c>
      <c r="O353" s="11">
        <v>17.567128469529781</v>
      </c>
      <c r="P353" s="10">
        <v>116640011.91</v>
      </c>
      <c r="Q353" s="11">
        <v>13.620854185037086</v>
      </c>
      <c r="R353" s="10">
        <v>7062638.9599999981</v>
      </c>
      <c r="S353" s="11">
        <v>12.058900312766383</v>
      </c>
      <c r="U353" s="10">
        <f t="shared" si="60"/>
        <v>45108402.599999994</v>
      </c>
      <c r="V353" s="11">
        <f t="shared" si="61"/>
        <v>19.555445671113173</v>
      </c>
      <c r="W353" s="10">
        <f t="shared" si="62"/>
        <v>234687586.57999998</v>
      </c>
      <c r="X353" s="11">
        <f t="shared" si="63"/>
        <v>15.605825418733568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7739771.0800000001</v>
      </c>
      <c r="G354" s="11">
        <v>18.993135007747561</v>
      </c>
      <c r="H354" s="10">
        <v>3769983.2099999995</v>
      </c>
      <c r="I354" s="11">
        <v>18.410101651672882</v>
      </c>
      <c r="J354" s="10">
        <v>7256236.1400000006</v>
      </c>
      <c r="K354" s="11">
        <v>19.396640558888969</v>
      </c>
      <c r="L354" s="10">
        <v>26433555.039999999</v>
      </c>
      <c r="M354" s="11">
        <v>20.021839238869912</v>
      </c>
      <c r="N354" s="10">
        <v>120406246.83999999</v>
      </c>
      <c r="O354" s="11">
        <v>17.641163638010312</v>
      </c>
      <c r="P354" s="10">
        <v>122183816.39999999</v>
      </c>
      <c r="Q354" s="11">
        <v>13.71387079197584</v>
      </c>
      <c r="R354" s="10">
        <v>7166530.6799999997</v>
      </c>
      <c r="S354" s="11">
        <v>12.405778179965871</v>
      </c>
      <c r="U354" s="10">
        <f t="shared" si="60"/>
        <v>45199545.469999999</v>
      </c>
      <c r="V354" s="11">
        <f t="shared" si="61"/>
        <v>19.610889350684431</v>
      </c>
      <c r="W354" s="10">
        <f t="shared" si="62"/>
        <v>242590063.23999998</v>
      </c>
      <c r="X354" s="11">
        <f t="shared" si="63"/>
        <v>15.663128669718221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8308893.96</v>
      </c>
      <c r="G355" s="11">
        <v>18.825379922311562</v>
      </c>
      <c r="H355" s="10">
        <v>3904830.8899999997</v>
      </c>
      <c r="I355" s="11">
        <v>17.965544539164419</v>
      </c>
      <c r="J355" s="10">
        <v>7557206.9400000013</v>
      </c>
      <c r="K355" s="11">
        <v>19.125962367255237</v>
      </c>
      <c r="L355" s="10">
        <v>27036246.240000002</v>
      </c>
      <c r="M355" s="11">
        <v>20.104499041439396</v>
      </c>
      <c r="N355" s="10">
        <v>121522832.02</v>
      </c>
      <c r="O355" s="11">
        <v>17.740017897884407</v>
      </c>
      <c r="P355" s="10">
        <v>125190875.92999999</v>
      </c>
      <c r="Q355" s="11">
        <v>13.815377323911159</v>
      </c>
      <c r="R355" s="10">
        <v>7235169.8100000005</v>
      </c>
      <c r="S355" s="11">
        <v>12.443373176143879</v>
      </c>
      <c r="U355" s="10">
        <f t="shared" si="60"/>
        <v>46807178.030000001</v>
      </c>
      <c r="V355" s="11">
        <f t="shared" si="61"/>
        <v>19.541010149540938</v>
      </c>
      <c r="W355" s="10">
        <f t="shared" si="62"/>
        <v>246713707.94999999</v>
      </c>
      <c r="X355" s="11">
        <f t="shared" si="63"/>
        <v>15.748522592460585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8854721.9299999997</v>
      </c>
      <c r="G356" s="11">
        <v>18.502218471472677</v>
      </c>
      <c r="H356" s="10">
        <v>3164394.3</v>
      </c>
      <c r="I356" s="11">
        <v>17.857134030294525</v>
      </c>
      <c r="J356" s="10">
        <v>8017769.3899999987</v>
      </c>
      <c r="K356" s="11">
        <v>18.972131568004592</v>
      </c>
      <c r="L356" s="10">
        <v>28942893.550000004</v>
      </c>
      <c r="M356" s="11">
        <v>19.538194358400649</v>
      </c>
      <c r="N356" s="10">
        <v>124715316.22</v>
      </c>
      <c r="O356" s="11">
        <v>17.69998048308279</v>
      </c>
      <c r="P356" s="10">
        <v>133402125.61</v>
      </c>
      <c r="Q356" s="11">
        <v>13.917740684956698</v>
      </c>
      <c r="R356" s="10">
        <v>7282978.4800000004</v>
      </c>
      <c r="S356" s="11">
        <v>12.597886890707937</v>
      </c>
      <c r="U356" s="10">
        <f t="shared" ref="U356:U367" si="64">F356+H356+J356+L356</f>
        <v>48979779.170000002</v>
      </c>
      <c r="V356" s="11">
        <f t="shared" ref="V356:V367" si="65">(F356*G356+H356*I356+J356*K356+L356*M356)/(F356+H356+J356+L356)</f>
        <v>19.1496385633092</v>
      </c>
      <c r="W356" s="10">
        <f t="shared" ref="W356:W367" si="66">N356+P356</f>
        <v>258117441.82999998</v>
      </c>
      <c r="X356" s="11">
        <f t="shared" ref="X356:X367" si="67">(N356*O356+P356*Q356)/(N356+P356)</f>
        <v>15.745215919093861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8842616.9700000007</v>
      </c>
      <c r="G357" s="11">
        <v>18.512537664096037</v>
      </c>
      <c r="H357" s="10">
        <v>3659408.92</v>
      </c>
      <c r="I357" s="11">
        <v>16.07976142335578</v>
      </c>
      <c r="J357" s="10">
        <v>7781373.5399999991</v>
      </c>
      <c r="K357" s="11">
        <v>19.57389534869959</v>
      </c>
      <c r="L357" s="10">
        <v>30046264.91</v>
      </c>
      <c r="M357" s="11">
        <v>19.205014038608503</v>
      </c>
      <c r="N357" s="10">
        <v>128773829.59999999</v>
      </c>
      <c r="O357" s="11">
        <v>17.656777174558759</v>
      </c>
      <c r="P357" s="10">
        <v>139203783.52000001</v>
      </c>
      <c r="Q357" s="11">
        <v>13.917729012636689</v>
      </c>
      <c r="R357" s="10">
        <v>6582182.419999999</v>
      </c>
      <c r="S357" s="11">
        <v>14.303351000472565</v>
      </c>
      <c r="U357" s="10">
        <f t="shared" si="64"/>
        <v>50329664.340000004</v>
      </c>
      <c r="V357" s="11">
        <f t="shared" si="65"/>
        <v>18.913148842108885</v>
      </c>
      <c r="W357" s="10">
        <f t="shared" si="66"/>
        <v>267977613.12</v>
      </c>
      <c r="X357" s="11">
        <f t="shared" si="67"/>
        <v>15.714489366099254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8875433.3599999994</v>
      </c>
      <c r="G358" s="15">
        <v>18.288683297792243</v>
      </c>
      <c r="H358" s="14">
        <v>4693915.2699999996</v>
      </c>
      <c r="I358" s="15">
        <v>15.033274761497779</v>
      </c>
      <c r="J358" s="14">
        <v>7651232.0800000001</v>
      </c>
      <c r="K358" s="15">
        <v>20.043815987516101</v>
      </c>
      <c r="L358" s="14">
        <v>31605803.690000001</v>
      </c>
      <c r="M358" s="15">
        <v>18.821304143403673</v>
      </c>
      <c r="N358" s="14">
        <v>135561043.08000001</v>
      </c>
      <c r="O358" s="15">
        <v>17.553494306293576</v>
      </c>
      <c r="P358" s="14">
        <v>145955516.97</v>
      </c>
      <c r="Q358" s="15">
        <v>13.887940401838568</v>
      </c>
      <c r="R358" s="14">
        <v>6387692.9699999997</v>
      </c>
      <c r="S358" s="15">
        <v>14.307365557067476</v>
      </c>
      <c r="U358" s="14">
        <f t="shared" si="64"/>
        <v>52826384.400000006</v>
      </c>
      <c r="V358" s="15">
        <f t="shared" si="65"/>
        <v>18.572295847835843</v>
      </c>
      <c r="W358" s="14">
        <f t="shared" si="66"/>
        <v>281516560.05000001</v>
      </c>
      <c r="X358" s="15">
        <f t="shared" si="67"/>
        <v>15.653045483634227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9718521.9600000009</v>
      </c>
      <c r="G359" s="13">
        <v>17.867313031939641</v>
      </c>
      <c r="H359" s="12">
        <v>4434964.45</v>
      </c>
      <c r="I359" s="13">
        <v>15.376903243677624</v>
      </c>
      <c r="J359" s="12">
        <v>7836519.4900000002</v>
      </c>
      <c r="K359" s="13">
        <v>19.995007732610134</v>
      </c>
      <c r="L359" s="12">
        <v>31436341.989999998</v>
      </c>
      <c r="M359" s="13">
        <v>18.781691514264509</v>
      </c>
      <c r="N359" s="12">
        <v>137282482.03</v>
      </c>
      <c r="O359" s="13">
        <v>17.666265806808564</v>
      </c>
      <c r="P359" s="12">
        <v>149810050.57999998</v>
      </c>
      <c r="Q359" s="13">
        <v>13.964398386718708</v>
      </c>
      <c r="R359" s="12">
        <v>6656725.3599999994</v>
      </c>
      <c r="S359" s="13">
        <v>11.453468408812357</v>
      </c>
      <c r="U359" s="12">
        <f t="shared" si="64"/>
        <v>53426347.890000001</v>
      </c>
      <c r="V359" s="13">
        <f t="shared" si="65"/>
        <v>18.510695148627342</v>
      </c>
      <c r="W359" s="12">
        <f t="shared" si="66"/>
        <v>287092532.61000001</v>
      </c>
      <c r="X359" s="13">
        <f t="shared" si="67"/>
        <v>15.734564761147865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10545595.020000001</v>
      </c>
      <c r="G360" s="11">
        <v>17.417503808400586</v>
      </c>
      <c r="H360" s="10">
        <v>3883986.5100000002</v>
      </c>
      <c r="I360" s="11">
        <v>15.745150511477949</v>
      </c>
      <c r="J360" s="10">
        <v>7839246.1300000008</v>
      </c>
      <c r="K360" s="11">
        <v>20.220290846882765</v>
      </c>
      <c r="L360" s="10">
        <v>32003185.549999997</v>
      </c>
      <c r="M360" s="11">
        <v>18.640241300210207</v>
      </c>
      <c r="N360" s="10">
        <v>140581670.55000001</v>
      </c>
      <c r="O360" s="11">
        <v>17.712186804865812</v>
      </c>
      <c r="P360" s="10">
        <v>156374440.70000002</v>
      </c>
      <c r="Q360" s="11">
        <v>14.187337469161612</v>
      </c>
      <c r="R360" s="10">
        <v>6848029.830000001</v>
      </c>
      <c r="S360" s="11">
        <v>11.607656718603977</v>
      </c>
      <c r="U360" s="10">
        <f>F360+H360+J360+L360</f>
        <v>54272013.210000001</v>
      </c>
      <c r="V360" s="11">
        <f>(F360*G360+H360*I360+J360*K360+L360*M360)/(F360+H360+J360+L360)</f>
        <v>18.423691554144597</v>
      </c>
      <c r="W360" s="10">
        <f>N360+P360</f>
        <v>296956111.25</v>
      </c>
      <c r="X360" s="11">
        <f>(N360*O360+P360*Q360)/(N360+P360)</f>
        <v>15.856032570146356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10709615.42</v>
      </c>
      <c r="G361" s="11">
        <v>17.704339727541793</v>
      </c>
      <c r="H361" s="10">
        <v>4548788.25</v>
      </c>
      <c r="I361" s="11">
        <v>15.623360526817219</v>
      </c>
      <c r="J361" s="10">
        <v>8638604.8000000007</v>
      </c>
      <c r="K361" s="11">
        <v>19.453136025136832</v>
      </c>
      <c r="L361" s="10">
        <v>32622263.770000003</v>
      </c>
      <c r="M361" s="11">
        <v>18.658177052625192</v>
      </c>
      <c r="N361" s="10">
        <v>145041566.22999999</v>
      </c>
      <c r="O361" s="11">
        <v>17.765439520474079</v>
      </c>
      <c r="P361" s="10">
        <v>163002565.93000001</v>
      </c>
      <c r="Q361" s="11">
        <v>14.29111320413004</v>
      </c>
      <c r="R361" s="10">
        <v>6959585.9399999995</v>
      </c>
      <c r="S361" s="11">
        <v>14.031265691921323</v>
      </c>
      <c r="U361" s="10">
        <f t="shared" si="64"/>
        <v>56519272.240000002</v>
      </c>
      <c r="V361" s="11">
        <f t="shared" si="65"/>
        <v>18.354694159041429</v>
      </c>
      <c r="W361" s="10">
        <f t="shared" si="66"/>
        <v>308044132.15999997</v>
      </c>
      <c r="X361" s="11">
        <f t="shared" si="67"/>
        <v>15.926988320410151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10144151.190000001</v>
      </c>
      <c r="G362" s="11">
        <v>18.257963916841049</v>
      </c>
      <c r="H362" s="10">
        <v>4761745.1099999994</v>
      </c>
      <c r="I362" s="11">
        <v>15.378639775785897</v>
      </c>
      <c r="J362" s="10">
        <v>9480148.1799999997</v>
      </c>
      <c r="K362" s="11">
        <v>18.628953638939848</v>
      </c>
      <c r="L362" s="10">
        <v>34396103.849999994</v>
      </c>
      <c r="M362" s="11">
        <v>18.913266995372211</v>
      </c>
      <c r="N362" s="10">
        <v>152058682.92000002</v>
      </c>
      <c r="O362" s="11">
        <v>17.858855438885449</v>
      </c>
      <c r="P362" s="10">
        <v>175932972.08999997</v>
      </c>
      <c r="Q362" s="11">
        <v>14.244668119548862</v>
      </c>
      <c r="R362" s="10">
        <v>7013562.0800000001</v>
      </c>
      <c r="S362" s="11">
        <v>14.025586440349858</v>
      </c>
      <c r="U362" s="10">
        <f t="shared" si="64"/>
        <v>58782148.329999998</v>
      </c>
      <c r="V362" s="11">
        <f t="shared" si="65"/>
        <v>18.467998816604329</v>
      </c>
      <c r="W362" s="10">
        <f t="shared" si="66"/>
        <v>327991655.00999999</v>
      </c>
      <c r="X362" s="11">
        <f t="shared" si="67"/>
        <v>15.920224662558262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10548869.540000001</v>
      </c>
      <c r="G363" s="11">
        <v>18.157387434625551</v>
      </c>
      <c r="H363" s="10">
        <v>4935984.8100000005</v>
      </c>
      <c r="I363" s="11">
        <v>14.967453507357932</v>
      </c>
      <c r="J363" s="10">
        <v>10395026.030000001</v>
      </c>
      <c r="K363" s="11">
        <v>18.096697973896276</v>
      </c>
      <c r="L363" s="10">
        <v>33894309.350000001</v>
      </c>
      <c r="M363" s="11">
        <v>19.145992666842737</v>
      </c>
      <c r="N363" s="10">
        <v>155496730.51000002</v>
      </c>
      <c r="O363" s="11">
        <v>18.01247855267076</v>
      </c>
      <c r="P363" s="10">
        <v>181515019.13000003</v>
      </c>
      <c r="Q363" s="11">
        <v>14.578502328840864</v>
      </c>
      <c r="R363" s="10">
        <v>7251912.1800000006</v>
      </c>
      <c r="S363" s="11">
        <v>12.057711345781906</v>
      </c>
      <c r="U363" s="10">
        <f t="shared" si="64"/>
        <v>59774189.730000004</v>
      </c>
      <c r="V363" s="11">
        <f t="shared" si="65"/>
        <v>18.443995378777668</v>
      </c>
      <c r="W363" s="10">
        <f t="shared" si="66"/>
        <v>337011749.64000005</v>
      </c>
      <c r="X363" s="11">
        <f t="shared" si="67"/>
        <v>16.162933957782645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10575012.439999999</v>
      </c>
      <c r="G364" s="11">
        <v>18.235756632698592</v>
      </c>
      <c r="H364" s="10">
        <v>5470998.3499999996</v>
      </c>
      <c r="I364" s="11">
        <v>14.138853074375357</v>
      </c>
      <c r="J364" s="10">
        <v>11012609.560000001</v>
      </c>
      <c r="K364" s="11">
        <v>18.180115491591085</v>
      </c>
      <c r="L364" s="10">
        <v>34273794.290000007</v>
      </c>
      <c r="M364" s="11">
        <v>19.435962989690331</v>
      </c>
      <c r="N364" s="10">
        <v>160184736.70000005</v>
      </c>
      <c r="O364" s="11">
        <v>18.040869719440007</v>
      </c>
      <c r="P364" s="10">
        <v>188145207.38000003</v>
      </c>
      <c r="Q364" s="11">
        <v>14.33758587880752</v>
      </c>
      <c r="R364" s="10">
        <v>7245782.7599999998</v>
      </c>
      <c r="S364" s="11">
        <v>12.191270416103391</v>
      </c>
      <c r="U364" s="10">
        <f t="shared" si="64"/>
        <v>61332414.640000008</v>
      </c>
      <c r="V364" s="11">
        <f t="shared" si="65"/>
        <v>18.531011908741309</v>
      </c>
      <c r="W364" s="10">
        <f t="shared" si="66"/>
        <v>348329944.08000004</v>
      </c>
      <c r="X364" s="11">
        <f t="shared" si="67"/>
        <v>16.04059636360477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4468902.1399999997</v>
      </c>
      <c r="G365" s="11">
        <v>18.001182115346143</v>
      </c>
      <c r="H365" s="10">
        <v>8497713.0100000016</v>
      </c>
      <c r="I365" s="11">
        <v>13.849987864887895</v>
      </c>
      <c r="J365" s="10">
        <v>11867292.690000001</v>
      </c>
      <c r="K365" s="11">
        <v>17.985572086896923</v>
      </c>
      <c r="L365" s="10">
        <v>36110971.980000004</v>
      </c>
      <c r="M365" s="11">
        <v>19.634394978498168</v>
      </c>
      <c r="N365" s="10">
        <v>165133183.38</v>
      </c>
      <c r="O365" s="11">
        <v>18.16623766702984</v>
      </c>
      <c r="P365" s="10">
        <v>196294688.69999999</v>
      </c>
      <c r="Q365" s="11">
        <v>14.49744585000326</v>
      </c>
      <c r="R365" s="10">
        <v>7251665.7899999982</v>
      </c>
      <c r="S365" s="11">
        <v>12.209994096777043</v>
      </c>
      <c r="U365" s="10">
        <f t="shared" si="64"/>
        <v>60944879.820000008</v>
      </c>
      <c r="V365" s="11">
        <f t="shared" si="65"/>
        <v>18.387038939454261</v>
      </c>
      <c r="W365" s="10">
        <f t="shared" si="66"/>
        <v>361427872.07999998</v>
      </c>
      <c r="X365" s="11">
        <f t="shared" si="67"/>
        <v>16.173684233107245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5925203.1454137871</v>
      </c>
      <c r="G366" s="11">
        <v>15.259617569574315</v>
      </c>
      <c r="H366" s="10">
        <v>6261711.1540324185</v>
      </c>
      <c r="I366" s="11">
        <v>13.79222725916533</v>
      </c>
      <c r="J366" s="10">
        <v>10903540.22984346</v>
      </c>
      <c r="K366" s="11">
        <v>18.157222769422194</v>
      </c>
      <c r="L366" s="10">
        <v>37531645.716526836</v>
      </c>
      <c r="M366" s="11">
        <v>19.619175709573014</v>
      </c>
      <c r="N366" s="10">
        <v>172443429.75974044</v>
      </c>
      <c r="O366" s="11">
        <v>18.15520326050202</v>
      </c>
      <c r="P366" s="10">
        <v>205405409.79579675</v>
      </c>
      <c r="Q366" s="11">
        <v>14.460358660384339</v>
      </c>
      <c r="R366" s="10">
        <v>7728645.0358767919</v>
      </c>
      <c r="S366" s="11">
        <v>14.558440095436495</v>
      </c>
      <c r="U366" s="10">
        <f t="shared" si="64"/>
        <v>60622100.245816499</v>
      </c>
      <c r="V366" s="11">
        <f t="shared" si="65"/>
        <v>18.328253783586174</v>
      </c>
      <c r="W366" s="10">
        <f t="shared" si="66"/>
        <v>377848839.55553722</v>
      </c>
      <c r="X366" s="11">
        <f t="shared" si="67"/>
        <v>16.146619430757564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2806398.3695930149</v>
      </c>
      <c r="G367" s="11">
        <v>17.39335681249327</v>
      </c>
      <c r="H367" s="10">
        <v>11113884.754883032</v>
      </c>
      <c r="I367" s="11">
        <v>14.27334030387583</v>
      </c>
      <c r="J367" s="10">
        <v>9938826.2359591872</v>
      </c>
      <c r="K367" s="11">
        <v>19.175739297680742</v>
      </c>
      <c r="L367" s="10">
        <v>38824232.601896062</v>
      </c>
      <c r="M367" s="11">
        <v>19.611869593343609</v>
      </c>
      <c r="N367" s="10">
        <v>177737199.55053604</v>
      </c>
      <c r="O367" s="11">
        <v>18.250865083050158</v>
      </c>
      <c r="P367" s="10">
        <v>212126194.61453438</v>
      </c>
      <c r="Q367" s="11">
        <v>14.466953211361416</v>
      </c>
      <c r="R367" s="10">
        <v>8033490.3642426245</v>
      </c>
      <c r="S367" s="11">
        <v>14.043636405162426</v>
      </c>
      <c r="U367" s="10">
        <f t="shared" si="64"/>
        <v>62683341.962331295</v>
      </c>
      <c r="V367" s="11">
        <f t="shared" si="65"/>
        <v>18.496861188053991</v>
      </c>
      <c r="W367" s="10">
        <f t="shared" si="66"/>
        <v>389863394.16507041</v>
      </c>
      <c r="X367" s="11">
        <f t="shared" si="67"/>
        <v>16.192023862993885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7929921.2306675036</v>
      </c>
      <c r="G368" s="11">
        <v>14.660773811330952</v>
      </c>
      <c r="H368" s="10">
        <v>6001753.3019458484</v>
      </c>
      <c r="I368" s="11">
        <v>14.260205757160868</v>
      </c>
      <c r="J368" s="10">
        <v>12731712.691417832</v>
      </c>
      <c r="K368" s="11">
        <v>15.882945802322542</v>
      </c>
      <c r="L368" s="10">
        <v>36039698.695369057</v>
      </c>
      <c r="M368" s="11">
        <v>20.186109520248184</v>
      </c>
      <c r="N368" s="10">
        <v>182442958.82148314</v>
      </c>
      <c r="O368" s="11">
        <v>18.280079611942543</v>
      </c>
      <c r="P368" s="10">
        <v>224588542.41993582</v>
      </c>
      <c r="Q368" s="11">
        <v>14.453933746038148</v>
      </c>
      <c r="R368" s="10">
        <v>8000595.3575098775</v>
      </c>
      <c r="S368" s="11">
        <v>14.040301627222394</v>
      </c>
      <c r="U368" s="10">
        <f t="shared" ref="U368:U371" si="68">F368+H368+J368+L368</f>
        <v>62703085.919400245</v>
      </c>
      <c r="V368" s="11">
        <f t="shared" ref="V368:V371" si="69">(F368*G368+H368*I368+J368*K368+L368*M368)/(F368+H368+J368+L368)</f>
        <v>18.046375381563919</v>
      </c>
      <c r="W368" s="10">
        <f t="shared" ref="W368:W371" si="70">N368+P368</f>
        <v>407031501.24141896</v>
      </c>
      <c r="X368" s="11">
        <f t="shared" ref="X368:X371" si="71">(N368*O368+P368*Q368)/(N368+P368)</f>
        <v>16.168919860206628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8657885.6560782157</v>
      </c>
      <c r="G369" s="11">
        <v>15.279272200910027</v>
      </c>
      <c r="H369" s="10">
        <v>4733647.2118198704</v>
      </c>
      <c r="I369" s="11">
        <v>13.874829830667753</v>
      </c>
      <c r="J369" s="10">
        <v>13421966.407715682</v>
      </c>
      <c r="K369" s="11">
        <v>15.79709400563012</v>
      </c>
      <c r="L369" s="10">
        <v>36555138.337300047</v>
      </c>
      <c r="M369" s="11">
        <v>20.000802691745132</v>
      </c>
      <c r="N369" s="10">
        <v>187072078.56532827</v>
      </c>
      <c r="O369" s="11">
        <v>18.236050663406104</v>
      </c>
      <c r="P369" s="10">
        <v>230551226.39492837</v>
      </c>
      <c r="Q369" s="11">
        <v>14.393325174658573</v>
      </c>
      <c r="R369" s="10">
        <v>8266075.1565939561</v>
      </c>
      <c r="S369" s="11">
        <v>13.535153866629084</v>
      </c>
      <c r="U369" s="10">
        <f t="shared" si="68"/>
        <v>63368637.612913817</v>
      </c>
      <c r="V369" s="11">
        <f t="shared" si="69"/>
        <v>18.007723670396874</v>
      </c>
      <c r="W369" s="10">
        <f t="shared" si="70"/>
        <v>417623304.96025664</v>
      </c>
      <c r="X369" s="11">
        <f t="shared" si="71"/>
        <v>16.114653069911878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506987343.86296177</v>
      </c>
      <c r="E370" s="15">
        <v>16.251732309365561</v>
      </c>
      <c r="F370" s="14">
        <v>8007471.5610023607</v>
      </c>
      <c r="G370" s="15">
        <v>15.595231748554198</v>
      </c>
      <c r="H370" s="14">
        <v>6814001.7494604848</v>
      </c>
      <c r="I370" s="15">
        <v>13.493550973576212</v>
      </c>
      <c r="J370" s="14">
        <v>12744399.925831383</v>
      </c>
      <c r="K370" s="15">
        <v>16.494658530708602</v>
      </c>
      <c r="L370" s="14">
        <v>37686758.886829719</v>
      </c>
      <c r="M370" s="15">
        <v>19.862497713973802</v>
      </c>
      <c r="N370" s="14">
        <v>191211755.52221498</v>
      </c>
      <c r="O370" s="15">
        <v>18.199962226638174</v>
      </c>
      <c r="P370" s="14">
        <v>241824673.29610789</v>
      </c>
      <c r="Q370" s="15">
        <v>14.318903394723716</v>
      </c>
      <c r="R370" s="14">
        <v>8698282.9215131607</v>
      </c>
      <c r="S370" s="15">
        <v>13.924655332858318</v>
      </c>
      <c r="U370" s="14">
        <f t="shared" si="68"/>
        <v>65252632.123123944</v>
      </c>
      <c r="V370" s="15">
        <f t="shared" si="69"/>
        <v>18.015995732219427</v>
      </c>
      <c r="W370" s="14">
        <f t="shared" si="70"/>
        <v>433036428.8183229</v>
      </c>
      <c r="X370" s="15">
        <f t="shared" si="71"/>
        <v>16.032625435523901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8558313.9733879212</v>
      </c>
      <c r="G371" s="13">
        <v>15.45958716815054</v>
      </c>
      <c r="H371" s="12">
        <v>9021623.7920252346</v>
      </c>
      <c r="I371" s="13">
        <v>11.050104626715505</v>
      </c>
      <c r="J371" s="12">
        <v>10518526.016154045</v>
      </c>
      <c r="K371" s="13">
        <v>19.240619683678233</v>
      </c>
      <c r="L371" s="12">
        <v>36488383.47294388</v>
      </c>
      <c r="M371" s="13">
        <v>19.827403084318334</v>
      </c>
      <c r="N371" s="12">
        <v>194638945.35608882</v>
      </c>
      <c r="O371" s="13">
        <v>18.358707796869439</v>
      </c>
      <c r="P371" s="12">
        <v>243271315.48055995</v>
      </c>
      <c r="Q371" s="13">
        <v>14.31434232885632</v>
      </c>
      <c r="R371" s="12">
        <v>9480920.3300771918</v>
      </c>
      <c r="S371" s="13">
        <v>12.497553436668598</v>
      </c>
      <c r="U371" s="12">
        <f t="shared" si="68"/>
        <v>64586847.254511081</v>
      </c>
      <c r="V371" s="13">
        <f t="shared" si="69"/>
        <v>17.927035962121504</v>
      </c>
      <c r="W371" s="12">
        <f t="shared" si="70"/>
        <v>437910260.83664876</v>
      </c>
      <c r="X371" s="13">
        <f t="shared" si="71"/>
        <v>16.111950422863277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9657324.9334904514</v>
      </c>
      <c r="G372" s="11">
        <v>15.000601928165308</v>
      </c>
      <c r="H372" s="10">
        <v>8172887.1685379716</v>
      </c>
      <c r="I372" s="11">
        <v>10.835477209087573</v>
      </c>
      <c r="J372" s="10">
        <v>10592827.892285008</v>
      </c>
      <c r="K372" s="11">
        <v>19.738407314834831</v>
      </c>
      <c r="L372" s="10">
        <v>36735947.818157747</v>
      </c>
      <c r="M372" s="11">
        <v>20.013751926522055</v>
      </c>
      <c r="N372" s="10">
        <v>199629253.70523703</v>
      </c>
      <c r="O372" s="11">
        <v>18.320848906983965</v>
      </c>
      <c r="P372" s="10">
        <v>248966193.53829166</v>
      </c>
      <c r="Q372" s="11">
        <v>14.359916380391304</v>
      </c>
      <c r="R372" s="10">
        <v>10182620.976033501</v>
      </c>
      <c r="S372" s="11">
        <v>14.721519544741229</v>
      </c>
      <c r="U372" s="10">
        <f>F372+H372+J372+L372</f>
        <v>65158987.812471181</v>
      </c>
      <c r="V372" s="11">
        <f>(F372*G372+H372*I372+J372*K372+L372*M372)/(F372+H372+J372+L372)</f>
        <v>18.07475157574644</v>
      </c>
      <c r="W372" s="10">
        <f>N372+P372</f>
        <v>448595447.24352872</v>
      </c>
      <c r="X372" s="11">
        <f>(N372*O372+P372*Q372)/(N372+P372)</f>
        <v>16.122569142739192</v>
      </c>
    </row>
    <row r="373" spans="1:24" s="6" customFormat="1" x14ac:dyDescent="0.2">
      <c r="A373" s="8" t="s">
        <v>54</v>
      </c>
      <c r="B373" s="8" t="s">
        <v>3</v>
      </c>
      <c r="C373" s="8" t="s">
        <v>89</v>
      </c>
      <c r="D373" s="10">
        <v>540106802.35341644</v>
      </c>
      <c r="E373" s="11">
        <v>16.264995028981037</v>
      </c>
      <c r="F373" s="10">
        <v>10951853.42231822</v>
      </c>
      <c r="G373" s="11">
        <v>12.996885819782563</v>
      </c>
      <c r="H373" s="10">
        <v>6493960.9879546165</v>
      </c>
      <c r="I373" s="11">
        <v>13.66168157395188</v>
      </c>
      <c r="J373" s="10">
        <v>10739586.26086995</v>
      </c>
      <c r="K373" s="11">
        <v>19.718526276243519</v>
      </c>
      <c r="L373" s="10">
        <v>37909275.031351119</v>
      </c>
      <c r="M373" s="11">
        <v>19.968441383848845</v>
      </c>
      <c r="N373" s="10">
        <v>204422820.32028967</v>
      </c>
      <c r="O373" s="11">
        <v>18.287366661262794</v>
      </c>
      <c r="P373" s="10">
        <v>259415950.90229738</v>
      </c>
      <c r="Q373" s="11">
        <v>14.230473640031907</v>
      </c>
      <c r="R373" s="10">
        <v>10173355.428335112</v>
      </c>
      <c r="S373" s="11">
        <v>15.240907523502006</v>
      </c>
      <c r="U373" s="10">
        <f t="shared" ref="U373:U382" si="72">F373+H373+J373+L373</f>
        <v>66094675.702493906</v>
      </c>
      <c r="V373" s="11">
        <f t="shared" ref="V373:V382" si="73">(F373*G373+H373*I373+J373*K373+L373*M373)/(F373+H373+J373+L373)</f>
        <v>18.152995730931202</v>
      </c>
      <c r="W373" s="10">
        <f t="shared" ref="W373:W382" si="74">N373+P373</f>
        <v>463838771.22258705</v>
      </c>
      <c r="X373" s="11">
        <f t="shared" ref="X373:X382" si="75">(N373*O373+P373*Q373)/(N373+P373)</f>
        <v>16.018425757427767</v>
      </c>
    </row>
    <row r="374" spans="1:24" s="6" customFormat="1" x14ac:dyDescent="0.2">
      <c r="A374" s="8" t="s">
        <v>55</v>
      </c>
      <c r="B374" s="8" t="s">
        <v>4</v>
      </c>
      <c r="C374" s="8" t="s">
        <v>90</v>
      </c>
      <c r="D374" s="10">
        <v>569774424.32206619</v>
      </c>
      <c r="E374" s="11">
        <v>16.049252588221179</v>
      </c>
      <c r="F374" s="10">
        <v>10009663.975360701</v>
      </c>
      <c r="G374" s="11">
        <v>14.067213787516616</v>
      </c>
      <c r="H374" s="10">
        <v>6939041.6095616445</v>
      </c>
      <c r="I374" s="11">
        <v>13.884854867053367</v>
      </c>
      <c r="J374" s="10">
        <v>11241469.931770172</v>
      </c>
      <c r="K374" s="11">
        <v>19.65539996289489</v>
      </c>
      <c r="L374" s="10">
        <v>39638604.437798023</v>
      </c>
      <c r="M374" s="11">
        <v>19.78567081693193</v>
      </c>
      <c r="N374" s="10">
        <v>213270706.0057056</v>
      </c>
      <c r="O374" s="11">
        <v>18.111789024991204</v>
      </c>
      <c r="P374" s="10">
        <v>278222923.61778116</v>
      </c>
      <c r="Q374" s="11">
        <v>13.929153847837751</v>
      </c>
      <c r="R374" s="10">
        <v>10452014.744088966</v>
      </c>
      <c r="S374" s="11">
        <v>15.685213170586152</v>
      </c>
      <c r="U374" s="10">
        <f t="shared" si="72"/>
        <v>67828779.954490542</v>
      </c>
      <c r="V374" s="11">
        <f t="shared" si="73"/>
        <v>18.316526352236231</v>
      </c>
      <c r="W374" s="10">
        <f t="shared" si="74"/>
        <v>491493629.62348676</v>
      </c>
      <c r="X374" s="11">
        <f t="shared" si="75"/>
        <v>15.744098138935007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>
        <v>581046609.83920777</v>
      </c>
      <c r="E375" s="11">
        <v>15.957879684396632</v>
      </c>
      <c r="F375" s="10">
        <v>11460941.38857173</v>
      </c>
      <c r="G375" s="11">
        <v>14.368664035203402</v>
      </c>
      <c r="H375" s="10">
        <v>6322365.9151990302</v>
      </c>
      <c r="I375" s="11">
        <v>14.022627173855597</v>
      </c>
      <c r="J375" s="10">
        <v>11646861.623428693</v>
      </c>
      <c r="K375" s="11">
        <v>19.034533362923931</v>
      </c>
      <c r="L375" s="10">
        <v>39137181.207485721</v>
      </c>
      <c r="M375" s="11">
        <v>19.866029746190758</v>
      </c>
      <c r="N375" s="10">
        <v>219402250.26127866</v>
      </c>
      <c r="O375" s="11">
        <v>18.004261162484429</v>
      </c>
      <c r="P375" s="10">
        <v>282905163.33903867</v>
      </c>
      <c r="Q375" s="11">
        <v>13.82975781848374</v>
      </c>
      <c r="R375" s="10">
        <v>10171846.104205003</v>
      </c>
      <c r="S375" s="11">
        <v>15.440560414871882</v>
      </c>
      <c r="U375" s="10">
        <f t="shared" si="72"/>
        <v>68567350.134685174</v>
      </c>
      <c r="V375" s="11">
        <f t="shared" si="73"/>
        <v>18.267113665020521</v>
      </c>
      <c r="W375" s="10">
        <f t="shared" si="74"/>
        <v>502307413.60031736</v>
      </c>
      <c r="X375" s="11">
        <f t="shared" si="75"/>
        <v>15.653134106785458</v>
      </c>
    </row>
    <row r="376" spans="1:24" s="6" customFormat="1" x14ac:dyDescent="0.2">
      <c r="A376" s="8" t="s">
        <v>237</v>
      </c>
      <c r="B376" s="8" t="s">
        <v>238</v>
      </c>
      <c r="C376" s="8" t="s">
        <v>239</v>
      </c>
      <c r="D376" s="10">
        <v>602630342.74408126</v>
      </c>
      <c r="E376" s="11">
        <v>15.90008286742418</v>
      </c>
      <c r="F376" s="10">
        <v>10734008.339997848</v>
      </c>
      <c r="G376" s="11">
        <v>14.986117255550724</v>
      </c>
      <c r="H376" s="10">
        <v>6980346.5129611995</v>
      </c>
      <c r="I376" s="11">
        <v>13.826715058165014</v>
      </c>
      <c r="J376" s="10">
        <v>11778650.58588977</v>
      </c>
      <c r="K376" s="11">
        <v>18.904998533996963</v>
      </c>
      <c r="L376" s="10">
        <v>38760561.837263539</v>
      </c>
      <c r="M376" s="11">
        <v>19.988103964426443</v>
      </c>
      <c r="N376" s="10">
        <v>225175669.77368769</v>
      </c>
      <c r="O376" s="11">
        <v>17.965661745059059</v>
      </c>
      <c r="P376" s="10">
        <v>298668117.97898561</v>
      </c>
      <c r="Q376" s="11">
        <v>13.778424499982597</v>
      </c>
      <c r="R376" s="10">
        <v>10532987.715295803</v>
      </c>
      <c r="S376" s="11">
        <v>15.804108048859028</v>
      </c>
      <c r="U376" s="10">
        <f t="shared" si="72"/>
        <v>68253567.276112348</v>
      </c>
      <c r="V376" s="11">
        <f t="shared" si="73"/>
        <v>18.384414642425735</v>
      </c>
      <c r="W376" s="10">
        <f t="shared" si="74"/>
        <v>523843787.75267327</v>
      </c>
      <c r="X376" s="11">
        <f t="shared" si="75"/>
        <v>15.578319761137408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U377" s="10">
        <f t="shared" si="72"/>
        <v>0</v>
      </c>
      <c r="V377" s="11" t="e">
        <f t="shared" si="73"/>
        <v>#DIV/0!</v>
      </c>
      <c r="W377" s="10">
        <f t="shared" si="74"/>
        <v>0</v>
      </c>
      <c r="X377" s="11" t="e">
        <f t="shared" si="75"/>
        <v>#DIV/0!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72"/>
        <v>0</v>
      </c>
      <c r="V378" s="11" t="e">
        <f t="shared" si="73"/>
        <v>#DIV/0!</v>
      </c>
      <c r="W378" s="10">
        <f t="shared" si="74"/>
        <v>0</v>
      </c>
      <c r="X378" s="11" t="e">
        <f t="shared" si="75"/>
        <v>#DIV/0!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72"/>
        <v>0</v>
      </c>
      <c r="V379" s="11" t="e">
        <f t="shared" si="73"/>
        <v>#DIV/0!</v>
      </c>
      <c r="W379" s="10">
        <f t="shared" si="74"/>
        <v>0</v>
      </c>
      <c r="X379" s="11" t="e">
        <f t="shared" si="75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72"/>
        <v>0</v>
      </c>
      <c r="V380" s="11" t="e">
        <f t="shared" si="73"/>
        <v>#DIV/0!</v>
      </c>
      <c r="W380" s="10">
        <f t="shared" si="74"/>
        <v>0</v>
      </c>
      <c r="X380" s="11" t="e">
        <f t="shared" si="75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72"/>
        <v>0</v>
      </c>
      <c r="V381" s="11" t="e">
        <f t="shared" si="73"/>
        <v>#DIV/0!</v>
      </c>
      <c r="W381" s="10">
        <f t="shared" si="74"/>
        <v>0</v>
      </c>
      <c r="X381" s="11" t="e">
        <f t="shared" si="75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72"/>
        <v>0</v>
      </c>
      <c r="V382" s="15" t="e">
        <f t="shared" si="73"/>
        <v>#DIV/0!</v>
      </c>
      <c r="W382" s="14">
        <f t="shared" si="74"/>
        <v>0</v>
      </c>
      <c r="X382" s="15" t="e">
        <f t="shared" si="75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U5:V5"/>
    <mergeCell ref="U6:V6"/>
    <mergeCell ref="U7:V7"/>
    <mergeCell ref="W5:X5"/>
    <mergeCell ref="W6:X6"/>
    <mergeCell ref="W7:X7"/>
    <mergeCell ref="R7:S7"/>
    <mergeCell ref="R6:S6"/>
    <mergeCell ref="F6:G6"/>
    <mergeCell ref="H6:I6"/>
    <mergeCell ref="J6:K6"/>
    <mergeCell ref="L6:M6"/>
    <mergeCell ref="D5:E5"/>
    <mergeCell ref="D6:E6"/>
    <mergeCell ref="F5:G5"/>
    <mergeCell ref="H5:I5"/>
    <mergeCell ref="J5:K5"/>
    <mergeCell ref="L5:M5"/>
    <mergeCell ref="N5:O5"/>
    <mergeCell ref="P5:Q5"/>
    <mergeCell ref="R5:S5"/>
    <mergeCell ref="A5:A10"/>
    <mergeCell ref="C5:C10"/>
    <mergeCell ref="B5:B10"/>
    <mergeCell ref="N6:O6"/>
    <mergeCell ref="P6:Q6"/>
    <mergeCell ref="D7:E7"/>
    <mergeCell ref="F7:G7"/>
    <mergeCell ref="H7:I7"/>
    <mergeCell ref="J7:K7"/>
    <mergeCell ref="L7:M7"/>
    <mergeCell ref="N7:O7"/>
    <mergeCell ref="P7:Q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83"/>
  <sheetViews>
    <sheetView zoomScale="75" zoomScaleNormal="75" workbookViewId="0">
      <pane xSplit="3" ySplit="10" topLeftCell="D359" activePane="bottomRight" state="frozen"/>
      <selection activeCell="K382" sqref="K382"/>
      <selection pane="topRight" activeCell="K382" sqref="K382"/>
      <selection pane="bottomLeft" activeCell="K382" sqref="K382"/>
      <selection pane="bottomRight" activeCell="D377" sqref="D377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127</v>
      </c>
      <c r="B2" s="2" t="s">
        <v>40</v>
      </c>
      <c r="C2" s="2" t="s">
        <v>128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75" t="s">
        <v>151</v>
      </c>
      <c r="G5" s="73"/>
      <c r="H5" s="74" t="s">
        <v>152</v>
      </c>
      <c r="I5" s="74"/>
      <c r="J5" s="75" t="s">
        <v>153</v>
      </c>
      <c r="K5" s="73"/>
      <c r="L5" s="67" t="s">
        <v>154</v>
      </c>
      <c r="M5" s="73"/>
      <c r="N5" s="74" t="s">
        <v>155</v>
      </c>
      <c r="O5" s="74"/>
      <c r="P5" s="75" t="s">
        <v>156</v>
      </c>
      <c r="Q5" s="73"/>
      <c r="R5" s="75" t="s">
        <v>169</v>
      </c>
      <c r="S5" s="73"/>
      <c r="U5" s="75" t="s">
        <v>203</v>
      </c>
      <c r="V5" s="73"/>
      <c r="W5" s="75" t="s">
        <v>204</v>
      </c>
      <c r="X5" s="73"/>
    </row>
    <row r="6" spans="1:24" ht="24" customHeight="1" x14ac:dyDescent="0.2">
      <c r="A6" s="60"/>
      <c r="B6" s="60"/>
      <c r="C6" s="60"/>
      <c r="D6" s="58" t="s">
        <v>173</v>
      </c>
      <c r="E6" s="59"/>
      <c r="F6" s="77" t="s">
        <v>157</v>
      </c>
      <c r="G6" s="78"/>
      <c r="H6" s="76" t="s">
        <v>158</v>
      </c>
      <c r="I6" s="76"/>
      <c r="J6" s="77" t="s">
        <v>159</v>
      </c>
      <c r="K6" s="78"/>
      <c r="L6" s="77" t="s">
        <v>160</v>
      </c>
      <c r="M6" s="78"/>
      <c r="N6" s="76" t="s">
        <v>161</v>
      </c>
      <c r="O6" s="76"/>
      <c r="P6" s="77" t="s">
        <v>162</v>
      </c>
      <c r="Q6" s="78"/>
      <c r="R6" s="77" t="s">
        <v>170</v>
      </c>
      <c r="S6" s="78"/>
      <c r="U6" s="77" t="s">
        <v>201</v>
      </c>
      <c r="V6" s="78"/>
      <c r="W6" s="77" t="s">
        <v>202</v>
      </c>
      <c r="X6" s="78"/>
    </row>
    <row r="7" spans="1:24" ht="24" customHeight="1" x14ac:dyDescent="0.2">
      <c r="A7" s="72"/>
      <c r="B7" s="72"/>
      <c r="C7" s="72"/>
      <c r="D7" s="63" t="s">
        <v>174</v>
      </c>
      <c r="E7" s="64"/>
      <c r="F7" s="65" t="s">
        <v>163</v>
      </c>
      <c r="G7" s="66"/>
      <c r="H7" s="79" t="s">
        <v>164</v>
      </c>
      <c r="I7" s="79"/>
      <c r="J7" s="80" t="s">
        <v>165</v>
      </c>
      <c r="K7" s="81"/>
      <c r="L7" s="80" t="s">
        <v>166</v>
      </c>
      <c r="M7" s="81"/>
      <c r="N7" s="79" t="s">
        <v>167</v>
      </c>
      <c r="O7" s="79"/>
      <c r="P7" s="80" t="s">
        <v>168</v>
      </c>
      <c r="Q7" s="81"/>
      <c r="R7" s="80" t="s">
        <v>171</v>
      </c>
      <c r="S7" s="81"/>
      <c r="U7" s="80" t="s">
        <v>205</v>
      </c>
      <c r="V7" s="81"/>
      <c r="W7" s="80" t="s">
        <v>206</v>
      </c>
      <c r="X7" s="81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8" t="s">
        <v>142</v>
      </c>
      <c r="V8" s="49" t="s">
        <v>143</v>
      </c>
      <c r="W8" s="48" t="s">
        <v>142</v>
      </c>
      <c r="X8" s="49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6" t="s">
        <v>144</v>
      </c>
      <c r="V9" s="47" t="s">
        <v>145</v>
      </c>
      <c r="W9" s="46" t="s">
        <v>144</v>
      </c>
      <c r="X9" s="47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50" t="s">
        <v>146</v>
      </c>
      <c r="V10" s="51" t="s">
        <v>147</v>
      </c>
      <c r="W10" s="50" t="s">
        <v>146</v>
      </c>
      <c r="X10" s="51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v>999070.9</v>
      </c>
      <c r="E11" s="13">
        <v>24.82639383651351</v>
      </c>
      <c r="F11" s="12">
        <v>7788</v>
      </c>
      <c r="G11" s="13">
        <v>74.484334874165384</v>
      </c>
      <c r="H11" s="12">
        <v>301150.2</v>
      </c>
      <c r="I11" s="13">
        <v>49.684857503000174</v>
      </c>
      <c r="J11" s="12">
        <v>80466.8</v>
      </c>
      <c r="K11" s="13">
        <v>63.45697107378448</v>
      </c>
      <c r="L11" s="12">
        <v>26576.3</v>
      </c>
      <c r="M11" s="13">
        <v>65.806556969931847</v>
      </c>
      <c r="N11" s="12">
        <v>511825.3</v>
      </c>
      <c r="O11" s="13">
        <v>4.6556894706064735</v>
      </c>
      <c r="P11" s="12">
        <v>71264.3</v>
      </c>
      <c r="Q11" s="13">
        <v>0.31804143168458821</v>
      </c>
      <c r="R11" s="12"/>
      <c r="S11" s="13"/>
      <c r="U11" s="12">
        <f>F11+H11+J11+L11</f>
        <v>415981.3</v>
      </c>
      <c r="V11" s="13">
        <f>(F11*G11+H11*I11+J11*K11+L11*M11)/(F11+H11+J11+L11)</f>
        <v>53.843196735045559</v>
      </c>
      <c r="W11" s="12">
        <f>N11+P11</f>
        <v>583089.6</v>
      </c>
      <c r="X11" s="13">
        <f>(N11*O11+P11*Q11)/(N11+P11)</f>
        <v>4.1255489036333337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25.873153243971917</v>
      </c>
      <c r="F12" s="10">
        <v>2765.3</v>
      </c>
      <c r="G12" s="11">
        <v>75.269593895779835</v>
      </c>
      <c r="H12" s="10">
        <v>293859.7</v>
      </c>
      <c r="I12" s="11">
        <v>51.87720672484182</v>
      </c>
      <c r="J12" s="10">
        <v>88912.8</v>
      </c>
      <c r="K12" s="11">
        <v>60.066223535868858</v>
      </c>
      <c r="L12" s="10">
        <v>39297</v>
      </c>
      <c r="M12" s="11">
        <v>67.24565208540092</v>
      </c>
      <c r="N12" s="10">
        <v>506991.5</v>
      </c>
      <c r="O12" s="11">
        <v>4.9045215156467119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424834.8</v>
      </c>
      <c r="V12" s="11">
        <f t="shared" ref="V12:V75" si="1">(F12*G12+H12*I12+J12*K12+L12*M12)/(F12+H12+J12+L12)</f>
        <v>55.164906271802593</v>
      </c>
      <c r="W12" s="10">
        <f t="shared" ref="W12:W75" si="2">N12+P12</f>
        <v>577954.4</v>
      </c>
      <c r="X12" s="11">
        <f t="shared" ref="X12:X75" si="3">(N12*O12+P12*Q12)/(N12+P12)</f>
        <v>4.3417728457469993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7685</v>
      </c>
      <c r="G13" s="11">
        <v>64.791802212101501</v>
      </c>
      <c r="H13" s="10">
        <v>285202.59999999998</v>
      </c>
      <c r="I13" s="11">
        <v>44.460518498078216</v>
      </c>
      <c r="J13" s="10">
        <v>98494</v>
      </c>
      <c r="K13" s="11">
        <v>59.123545596686093</v>
      </c>
      <c r="L13" s="10">
        <v>44033.1</v>
      </c>
      <c r="M13" s="11">
        <v>63.532752179610348</v>
      </c>
      <c r="N13" s="10">
        <v>519679.8</v>
      </c>
      <c r="O13" s="11">
        <v>4.9301279749568865</v>
      </c>
      <c r="P13" s="10">
        <v>61080.7</v>
      </c>
      <c r="Q13" s="11">
        <v>0.33770077946061522</v>
      </c>
      <c r="R13" s="10"/>
      <c r="S13" s="11"/>
      <c r="U13" s="10">
        <f t="shared" si="0"/>
        <v>435414.69999999995</v>
      </c>
      <c r="V13" s="11">
        <f t="shared" si="1"/>
        <v>50.065004702413596</v>
      </c>
      <c r="W13" s="10">
        <f t="shared" si="2"/>
        <v>580760.5</v>
      </c>
      <c r="X13" s="11">
        <f t="shared" si="3"/>
        <v>4.4471256567896749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22.940864258941389</v>
      </c>
      <c r="F14" s="10">
        <v>9566</v>
      </c>
      <c r="G14" s="11">
        <v>84.675778799916372</v>
      </c>
      <c r="H14" s="10">
        <v>266034</v>
      </c>
      <c r="I14" s="11">
        <v>42.989880992655067</v>
      </c>
      <c r="J14" s="10">
        <v>94181.7</v>
      </c>
      <c r="K14" s="11">
        <v>57.354413861716232</v>
      </c>
      <c r="L14" s="10">
        <v>49917.1</v>
      </c>
      <c r="M14" s="11">
        <v>56.201720853174564</v>
      </c>
      <c r="N14" s="10">
        <v>518779.20000000007</v>
      </c>
      <c r="O14" s="11">
        <v>4.7151699605535464</v>
      </c>
      <c r="P14" s="10">
        <v>60667</v>
      </c>
      <c r="Q14" s="11">
        <v>0.34905467552376085</v>
      </c>
      <c r="R14" s="10"/>
      <c r="S14" s="11"/>
      <c r="U14" s="10">
        <f t="shared" si="0"/>
        <v>419698.8</v>
      </c>
      <c r="V14" s="11">
        <f t="shared" si="1"/>
        <v>48.734810821474824</v>
      </c>
      <c r="W14" s="10">
        <f t="shared" si="2"/>
        <v>579446.20000000007</v>
      </c>
      <c r="X14" s="11">
        <f t="shared" si="3"/>
        <v>4.2580453543400587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10082</v>
      </c>
      <c r="G15" s="11">
        <v>83.908252330886725</v>
      </c>
      <c r="H15" s="10">
        <v>49887.6</v>
      </c>
      <c r="I15" s="11">
        <v>65.65893268066614</v>
      </c>
      <c r="J15" s="10">
        <v>80835.5</v>
      </c>
      <c r="K15" s="11">
        <v>54.89494801170278</v>
      </c>
      <c r="L15" s="10">
        <v>57404.3</v>
      </c>
      <c r="M15" s="11">
        <v>57.012103239652781</v>
      </c>
      <c r="N15" s="10">
        <v>80118.399999999994</v>
      </c>
      <c r="O15" s="11">
        <v>21.141239490553982</v>
      </c>
      <c r="P15" s="10">
        <v>1181</v>
      </c>
      <c r="Q15" s="11">
        <v>17.274851820491108</v>
      </c>
      <c r="R15" s="10"/>
      <c r="S15" s="11"/>
      <c r="U15" s="10">
        <f t="shared" si="0"/>
        <v>198209.40000000002</v>
      </c>
      <c r="V15" s="11">
        <f t="shared" si="1"/>
        <v>59.693082255432891</v>
      </c>
      <c r="W15" s="10">
        <f t="shared" si="2"/>
        <v>81299.399999999994</v>
      </c>
      <c r="X15" s="11">
        <f t="shared" si="3"/>
        <v>21.085074207189724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45.659460002627306</v>
      </c>
      <c r="F16" s="10">
        <v>17478.900000000001</v>
      </c>
      <c r="G16" s="11">
        <v>71.725148607749901</v>
      </c>
      <c r="H16" s="10">
        <v>56932.5</v>
      </c>
      <c r="I16" s="11">
        <v>67.546366310982307</v>
      </c>
      <c r="J16" s="10">
        <v>73632</v>
      </c>
      <c r="K16" s="11">
        <v>53.796069643633196</v>
      </c>
      <c r="L16" s="10">
        <v>62369.1</v>
      </c>
      <c r="M16" s="11">
        <v>40.522394262543479</v>
      </c>
      <c r="N16" s="10">
        <v>81511</v>
      </c>
      <c r="O16" s="11">
        <v>21.765316460355045</v>
      </c>
      <c r="P16" s="10">
        <v>1152</v>
      </c>
      <c r="Q16" s="11">
        <v>17.221093750000001</v>
      </c>
      <c r="R16" s="10"/>
      <c r="S16" s="11"/>
      <c r="U16" s="10">
        <f t="shared" si="0"/>
        <v>210412.5</v>
      </c>
      <c r="V16" s="11">
        <f t="shared" si="1"/>
        <v>55.071431877858963</v>
      </c>
      <c r="W16" s="10">
        <f t="shared" si="2"/>
        <v>82663</v>
      </c>
      <c r="X16" s="11">
        <f t="shared" si="3"/>
        <v>21.701987709132261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43.644114531678348</v>
      </c>
      <c r="F17" s="10">
        <v>19000.8</v>
      </c>
      <c r="G17" s="11">
        <v>70.489604121931706</v>
      </c>
      <c r="H17" s="10">
        <v>49915.1</v>
      </c>
      <c r="I17" s="11">
        <v>67.747774320796722</v>
      </c>
      <c r="J17" s="10">
        <v>84341.4</v>
      </c>
      <c r="K17" s="11">
        <v>50.458467727592861</v>
      </c>
      <c r="L17" s="10">
        <v>49262.8</v>
      </c>
      <c r="M17" s="11">
        <v>37.049547731757031</v>
      </c>
      <c r="N17" s="10">
        <v>80864.800000000003</v>
      </c>
      <c r="O17" s="11">
        <v>19.79484485214828</v>
      </c>
      <c r="P17" s="10">
        <v>1256</v>
      </c>
      <c r="Q17" s="11">
        <v>16.159076433121019</v>
      </c>
      <c r="R17" s="10"/>
      <c r="S17" s="11"/>
      <c r="U17" s="10">
        <f t="shared" si="0"/>
        <v>202520.09999999998</v>
      </c>
      <c r="V17" s="11">
        <f t="shared" si="1"/>
        <v>53.337412286484167</v>
      </c>
      <c r="W17" s="10">
        <f t="shared" si="2"/>
        <v>82120.800000000003</v>
      </c>
      <c r="X17" s="11">
        <f t="shared" si="3"/>
        <v>19.739237440453579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40.715674122201605</v>
      </c>
      <c r="F18" s="10">
        <v>6564</v>
      </c>
      <c r="G18" s="11">
        <v>72.991803778184035</v>
      </c>
      <c r="H18" s="10">
        <v>51814.5</v>
      </c>
      <c r="I18" s="11">
        <v>69.021611325015201</v>
      </c>
      <c r="J18" s="10">
        <v>92744.6</v>
      </c>
      <c r="K18" s="11">
        <v>50.136243727397591</v>
      </c>
      <c r="L18" s="10">
        <v>51410.8</v>
      </c>
      <c r="M18" s="11">
        <v>32.082309942657957</v>
      </c>
      <c r="N18" s="10">
        <v>87668</v>
      </c>
      <c r="O18" s="11">
        <v>17.012960829493089</v>
      </c>
      <c r="P18" s="10">
        <v>1246</v>
      </c>
      <c r="Q18" s="11">
        <v>16.311316211878012</v>
      </c>
      <c r="R18" s="10"/>
      <c r="S18" s="11"/>
      <c r="U18" s="10">
        <f t="shared" si="0"/>
        <v>202533.90000000002</v>
      </c>
      <c r="V18" s="11">
        <f t="shared" si="1"/>
        <v>51.125671159247901</v>
      </c>
      <c r="W18" s="10">
        <f t="shared" si="2"/>
        <v>88914</v>
      </c>
      <c r="X18" s="11">
        <f t="shared" si="3"/>
        <v>17.003128303754192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6840.4</v>
      </c>
      <c r="G19" s="11">
        <v>69.382129700017543</v>
      </c>
      <c r="H19" s="10">
        <v>50581.4</v>
      </c>
      <c r="I19" s="11">
        <v>66.784950594487299</v>
      </c>
      <c r="J19" s="10">
        <v>81775.8</v>
      </c>
      <c r="K19" s="11">
        <v>53.735566756913414</v>
      </c>
      <c r="L19" s="10">
        <v>54894.3</v>
      </c>
      <c r="M19" s="11">
        <v>21.398120752063509</v>
      </c>
      <c r="N19" s="10">
        <v>77250</v>
      </c>
      <c r="O19" s="11">
        <v>18.134160517799355</v>
      </c>
      <c r="P19" s="10">
        <v>1238</v>
      </c>
      <c r="Q19" s="11">
        <v>16.319789983844913</v>
      </c>
      <c r="R19" s="10"/>
      <c r="S19" s="11"/>
      <c r="U19" s="10">
        <f t="shared" si="0"/>
        <v>194091.90000000002</v>
      </c>
      <c r="V19" s="11">
        <f t="shared" si="1"/>
        <v>48.541858985356924</v>
      </c>
      <c r="W19" s="10">
        <f t="shared" si="2"/>
        <v>78488</v>
      </c>
      <c r="X19" s="11">
        <f t="shared" si="3"/>
        <v>18.105542248496587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10759</v>
      </c>
      <c r="G20" s="11">
        <v>73.208755460544666</v>
      </c>
      <c r="H20" s="10">
        <v>33489.599999999999</v>
      </c>
      <c r="I20" s="11">
        <v>63.543898702880895</v>
      </c>
      <c r="J20" s="10">
        <v>77775.399999999994</v>
      </c>
      <c r="K20" s="11">
        <v>50.541891780691579</v>
      </c>
      <c r="L20" s="10">
        <v>35997.5</v>
      </c>
      <c r="M20" s="11">
        <v>45.066295659420796</v>
      </c>
      <c r="N20" s="10">
        <v>94644.5</v>
      </c>
      <c r="O20" s="11">
        <v>17.983869532830752</v>
      </c>
      <c r="P20" s="10">
        <v>1617</v>
      </c>
      <c r="Q20" s="11">
        <v>15.498453927025356</v>
      </c>
      <c r="R20" s="10"/>
      <c r="S20" s="11"/>
      <c r="U20" s="10">
        <f t="shared" si="0"/>
        <v>158021.5</v>
      </c>
      <c r="V20" s="11">
        <f t="shared" si="1"/>
        <v>53.593356460987899</v>
      </c>
      <c r="W20" s="10">
        <f t="shared" si="2"/>
        <v>96261.5</v>
      </c>
      <c r="X20" s="11">
        <f t="shared" si="3"/>
        <v>17.942119538964178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38.054926785892825</v>
      </c>
      <c r="F21" s="10">
        <v>10508</v>
      </c>
      <c r="G21" s="11">
        <v>69.512866387514265</v>
      </c>
      <c r="H21" s="10">
        <v>26840.1</v>
      </c>
      <c r="I21" s="11">
        <v>66.09369190129695</v>
      </c>
      <c r="J21" s="10">
        <v>84935.6</v>
      </c>
      <c r="K21" s="11">
        <v>48.961362302732887</v>
      </c>
      <c r="L21" s="10">
        <v>34591.300000000003</v>
      </c>
      <c r="M21" s="11">
        <v>35.266449772052511</v>
      </c>
      <c r="N21" s="10">
        <v>76669.5</v>
      </c>
      <c r="O21" s="11">
        <v>13.487653578019943</v>
      </c>
      <c r="P21" s="10">
        <v>1499</v>
      </c>
      <c r="Q21" s="11">
        <v>18.408272181454304</v>
      </c>
      <c r="R21" s="10"/>
      <c r="S21" s="11"/>
      <c r="U21" s="10">
        <f t="shared" si="0"/>
        <v>156875</v>
      </c>
      <c r="V21" s="11">
        <f t="shared" si="1"/>
        <v>50.249418505179285</v>
      </c>
      <c r="W21" s="10">
        <f t="shared" si="2"/>
        <v>78168.5</v>
      </c>
      <c r="X21" s="11">
        <f t="shared" si="3"/>
        <v>13.582013931442972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46.854353535539296</v>
      </c>
      <c r="F22" s="14">
        <v>6905</v>
      </c>
      <c r="G22" s="15">
        <v>67.976104272266468</v>
      </c>
      <c r="H22" s="14">
        <v>48524.1</v>
      </c>
      <c r="I22" s="15">
        <v>66.702193343101669</v>
      </c>
      <c r="J22" s="14">
        <v>101963.4</v>
      </c>
      <c r="K22" s="15">
        <v>57.160919741789719</v>
      </c>
      <c r="L22" s="14">
        <v>30396.400000000001</v>
      </c>
      <c r="M22" s="15">
        <v>41.989923642273425</v>
      </c>
      <c r="N22" s="14">
        <v>60874.5</v>
      </c>
      <c r="O22" s="15">
        <v>14.565991835661894</v>
      </c>
      <c r="P22" s="14">
        <v>1471</v>
      </c>
      <c r="Q22" s="15">
        <v>15.285520054384772</v>
      </c>
      <c r="R22" s="14"/>
      <c r="S22" s="15"/>
      <c r="U22" s="14">
        <f t="shared" si="0"/>
        <v>187788.9</v>
      </c>
      <c r="V22" s="15">
        <f t="shared" si="1"/>
        <v>57.56838204494516</v>
      </c>
      <c r="W22" s="14">
        <f t="shared" si="2"/>
        <v>62345.5</v>
      </c>
      <c r="X22" s="15">
        <f>(N22*O22+P22*Q22)/(N22+P22)</f>
        <v>14.582968618424745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51.037165070777021</v>
      </c>
      <c r="F23" s="12">
        <v>3669</v>
      </c>
      <c r="G23" s="13">
        <v>60.086127010084489</v>
      </c>
      <c r="H23" s="12">
        <v>62845.2</v>
      </c>
      <c r="I23" s="13">
        <v>62.758820084907036</v>
      </c>
      <c r="J23" s="12">
        <v>86052.9</v>
      </c>
      <c r="K23" s="13">
        <v>56.461448852973007</v>
      </c>
      <c r="L23" s="12">
        <v>31187.3</v>
      </c>
      <c r="M23" s="13">
        <v>52.332496881743531</v>
      </c>
      <c r="N23" s="12">
        <v>40919.699999999997</v>
      </c>
      <c r="O23" s="13">
        <v>23.041969906915252</v>
      </c>
      <c r="P23" s="12">
        <v>2921</v>
      </c>
      <c r="Q23" s="13">
        <v>6.0290653885655603</v>
      </c>
      <c r="R23" s="12"/>
      <c r="S23" s="13"/>
      <c r="U23" s="12">
        <f t="shared" si="0"/>
        <v>183754.39999999997</v>
      </c>
      <c r="V23" s="13">
        <f t="shared" si="1"/>
        <v>57.986787211625959</v>
      </c>
      <c r="W23" s="12">
        <f t="shared" si="2"/>
        <v>43840.7</v>
      </c>
      <c r="X23" s="13">
        <f t="shared" si="3"/>
        <v>21.908441151715188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53.371551506109277</v>
      </c>
      <c r="F24" s="10">
        <v>2972</v>
      </c>
      <c r="G24" s="11">
        <v>65.638627187079408</v>
      </c>
      <c r="H24" s="10">
        <v>29948.3</v>
      </c>
      <c r="I24" s="11">
        <v>60.940367232864638</v>
      </c>
      <c r="J24" s="10">
        <v>93915.9</v>
      </c>
      <c r="K24" s="11">
        <v>55.674496757205119</v>
      </c>
      <c r="L24" s="10">
        <v>67992.2</v>
      </c>
      <c r="M24" s="11">
        <v>67.02427119581364</v>
      </c>
      <c r="N24" s="10">
        <v>42114.2</v>
      </c>
      <c r="O24" s="11">
        <v>21.21262733234871</v>
      </c>
      <c r="P24" s="10">
        <v>1400</v>
      </c>
      <c r="Q24" s="11">
        <v>15.267857142857142</v>
      </c>
      <c r="R24" s="10"/>
      <c r="S24" s="11"/>
      <c r="U24" s="10">
        <f t="shared" si="0"/>
        <v>194828.4</v>
      </c>
      <c r="V24" s="11">
        <f t="shared" si="1"/>
        <v>60.596845849989016</v>
      </c>
      <c r="W24" s="10">
        <f t="shared" si="2"/>
        <v>43514.2</v>
      </c>
      <c r="X24" s="11">
        <f t="shared" si="3"/>
        <v>21.021363830657577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55.744962427996228</v>
      </c>
      <c r="F25" s="10">
        <v>963</v>
      </c>
      <c r="G25" s="11">
        <v>59.848390446521286</v>
      </c>
      <c r="H25" s="10">
        <v>30910</v>
      </c>
      <c r="I25" s="11">
        <v>70.795228081527014</v>
      </c>
      <c r="J25" s="10">
        <v>137886</v>
      </c>
      <c r="K25" s="11">
        <v>63.101163642429256</v>
      </c>
      <c r="L25" s="10">
        <v>45479</v>
      </c>
      <c r="M25" s="11">
        <v>54.522357791508171</v>
      </c>
      <c r="N25" s="10">
        <v>40660.1</v>
      </c>
      <c r="O25" s="11">
        <v>21.957482150806321</v>
      </c>
      <c r="P25" s="10">
        <v>1328</v>
      </c>
      <c r="Q25" s="11">
        <v>15.031626506024097</v>
      </c>
      <c r="R25" s="10"/>
      <c r="S25" s="11"/>
      <c r="U25" s="10">
        <f t="shared" si="0"/>
        <v>215238</v>
      </c>
      <c r="V25" s="11">
        <f t="shared" si="1"/>
        <v>62.378872968527865</v>
      </c>
      <c r="W25" s="10">
        <f t="shared" si="2"/>
        <v>41988.1</v>
      </c>
      <c r="X25" s="11">
        <f t="shared" si="3"/>
        <v>21.738431126914531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57.79243510623477</v>
      </c>
      <c r="F26" s="10">
        <v>1920</v>
      </c>
      <c r="G26" s="11">
        <v>65.299739583333334</v>
      </c>
      <c r="H26" s="10">
        <v>24400</v>
      </c>
      <c r="I26" s="11">
        <v>70.944577868852463</v>
      </c>
      <c r="J26" s="10">
        <v>85132</v>
      </c>
      <c r="K26" s="11">
        <v>56.38388854954659</v>
      </c>
      <c r="L26" s="10">
        <v>111150.1</v>
      </c>
      <c r="M26" s="11">
        <v>69.690629266190498</v>
      </c>
      <c r="N26" s="10">
        <v>40927</v>
      </c>
      <c r="O26" s="11">
        <v>21.608307229946</v>
      </c>
      <c r="P26" s="10">
        <v>1323</v>
      </c>
      <c r="Q26" s="11">
        <v>14.714890400604686</v>
      </c>
      <c r="R26" s="10"/>
      <c r="S26" s="11"/>
      <c r="U26" s="10">
        <f t="shared" si="0"/>
        <v>222602.1</v>
      </c>
      <c r="V26" s="11">
        <f t="shared" si="1"/>
        <v>64.701172235122669</v>
      </c>
      <c r="W26" s="10">
        <f t="shared" si="2"/>
        <v>42250</v>
      </c>
      <c r="X26" s="11">
        <f t="shared" si="3"/>
        <v>21.39244946745562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62.13105782230155</v>
      </c>
      <c r="F27" s="10">
        <v>4702</v>
      </c>
      <c r="G27" s="11">
        <v>61.449489578902593</v>
      </c>
      <c r="H27" s="10">
        <v>22322</v>
      </c>
      <c r="I27" s="11">
        <v>75.523535525490558</v>
      </c>
      <c r="J27" s="10">
        <v>94854</v>
      </c>
      <c r="K27" s="11">
        <v>52.857365635608417</v>
      </c>
      <c r="L27" s="10">
        <v>133534.9</v>
      </c>
      <c r="M27" s="11">
        <v>78.675806399675309</v>
      </c>
      <c r="N27" s="10">
        <v>38207.1</v>
      </c>
      <c r="O27" s="11">
        <v>22.553781365243633</v>
      </c>
      <c r="P27" s="10">
        <v>2252</v>
      </c>
      <c r="Q27" s="11">
        <v>11.836323268206039</v>
      </c>
      <c r="R27" s="10"/>
      <c r="S27" s="11"/>
      <c r="U27" s="10">
        <f t="shared" si="0"/>
        <v>255412.9</v>
      </c>
      <c r="V27" s="11">
        <f t="shared" si="1"/>
        <v>68.494858168870891</v>
      </c>
      <c r="W27" s="10">
        <f t="shared" si="2"/>
        <v>40459.1</v>
      </c>
      <c r="X27" s="11">
        <f t="shared" si="3"/>
        <v>21.957235331482906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59.178049835292072</v>
      </c>
      <c r="F28" s="10">
        <v>4161</v>
      </c>
      <c r="G28" s="11">
        <v>65.671232876712324</v>
      </c>
      <c r="H28" s="10">
        <v>30386.2</v>
      </c>
      <c r="I28" s="11">
        <v>73.171416959014294</v>
      </c>
      <c r="J28" s="10">
        <v>102559.2</v>
      </c>
      <c r="K28" s="11">
        <v>55.669982897682509</v>
      </c>
      <c r="L28" s="10">
        <v>135582.5</v>
      </c>
      <c r="M28" s="11">
        <v>70.279681374808689</v>
      </c>
      <c r="N28" s="10">
        <v>38507.5</v>
      </c>
      <c r="O28" s="11">
        <v>21.24813555800818</v>
      </c>
      <c r="P28" s="10">
        <v>2814</v>
      </c>
      <c r="Q28" s="11">
        <v>10.478820184790335</v>
      </c>
      <c r="R28" s="10"/>
      <c r="S28" s="11"/>
      <c r="U28" s="10">
        <f t="shared" si="0"/>
        <v>272688.90000000002</v>
      </c>
      <c r="V28" s="11">
        <f t="shared" si="1"/>
        <v>65.036835456081988</v>
      </c>
      <c r="W28" s="10">
        <f t="shared" si="2"/>
        <v>41321.5</v>
      </c>
      <c r="X28" s="11">
        <f t="shared" si="3"/>
        <v>20.514743656450033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58.559477717329713</v>
      </c>
      <c r="F29" s="10">
        <v>1165</v>
      </c>
      <c r="G29" s="11">
        <v>65.848068669527891</v>
      </c>
      <c r="H29" s="10">
        <v>34926.1</v>
      </c>
      <c r="I29" s="11">
        <v>71.659818874709742</v>
      </c>
      <c r="J29" s="10">
        <v>223401.2</v>
      </c>
      <c r="K29" s="11">
        <v>63.061274514192412</v>
      </c>
      <c r="L29" s="10">
        <v>54683.7</v>
      </c>
      <c r="M29" s="11">
        <v>59.72286074278076</v>
      </c>
      <c r="N29" s="10">
        <v>35960</v>
      </c>
      <c r="O29" s="11">
        <v>19.67571679644049</v>
      </c>
      <c r="P29" s="10">
        <v>2784</v>
      </c>
      <c r="Q29" s="11">
        <v>9.3138290229885055</v>
      </c>
      <c r="R29" s="10"/>
      <c r="S29" s="11"/>
      <c r="U29" s="10">
        <f t="shared" si="0"/>
        <v>314176</v>
      </c>
      <c r="V29" s="11">
        <f t="shared" si="1"/>
        <v>63.446419841108174</v>
      </c>
      <c r="W29" s="10">
        <f t="shared" si="2"/>
        <v>38744</v>
      </c>
      <c r="X29" s="11">
        <f t="shared" si="3"/>
        <v>18.931150010324181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58.550630293204726</v>
      </c>
      <c r="F30" s="10">
        <v>4952.5</v>
      </c>
      <c r="G30" s="11">
        <v>61.515396264512873</v>
      </c>
      <c r="H30" s="10">
        <v>39811.800000000003</v>
      </c>
      <c r="I30" s="11">
        <v>71.339302669057901</v>
      </c>
      <c r="J30" s="10">
        <v>222513.7</v>
      </c>
      <c r="K30" s="11">
        <v>64.471645678445853</v>
      </c>
      <c r="L30" s="10">
        <v>41182.300000000003</v>
      </c>
      <c r="M30" s="11">
        <v>51.535346010300543</v>
      </c>
      <c r="N30" s="10">
        <v>38606.6</v>
      </c>
      <c r="O30" s="11">
        <v>22.233241466485001</v>
      </c>
      <c r="P30" s="10">
        <v>3040</v>
      </c>
      <c r="Q30" s="11">
        <v>9.0987664473684209</v>
      </c>
      <c r="R30" s="10"/>
      <c r="S30" s="11"/>
      <c r="U30" s="10">
        <f t="shared" si="0"/>
        <v>308460.3</v>
      </c>
      <c r="V30" s="11">
        <f t="shared" si="1"/>
        <v>63.583448356239039</v>
      </c>
      <c r="W30" s="10">
        <f t="shared" si="2"/>
        <v>41646.6</v>
      </c>
      <c r="X30" s="11">
        <f t="shared" si="3"/>
        <v>21.274488433629635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58.894100458665569</v>
      </c>
      <c r="F31" s="10">
        <v>9218.1</v>
      </c>
      <c r="G31" s="11">
        <v>64.595025005152905</v>
      </c>
      <c r="H31" s="10">
        <v>34066.5</v>
      </c>
      <c r="I31" s="11">
        <v>69.212507184477417</v>
      </c>
      <c r="J31" s="10">
        <v>202149.5</v>
      </c>
      <c r="K31" s="11">
        <v>65.203765579435014</v>
      </c>
      <c r="L31" s="10">
        <v>61867.3</v>
      </c>
      <c r="M31" s="11">
        <v>55.033251168226187</v>
      </c>
      <c r="N31" s="10">
        <v>33685.1</v>
      </c>
      <c r="O31" s="11">
        <v>20.47630436008799</v>
      </c>
      <c r="P31" s="10">
        <v>2946</v>
      </c>
      <c r="Q31" s="11">
        <v>9.1345213849287159</v>
      </c>
      <c r="R31" s="10"/>
      <c r="S31" s="11"/>
      <c r="U31" s="10">
        <f t="shared" si="0"/>
        <v>307301.40000000002</v>
      </c>
      <c r="V31" s="11">
        <f t="shared" si="1"/>
        <v>63.582328443671244</v>
      </c>
      <c r="W31" s="10">
        <f t="shared" si="2"/>
        <v>36631.1</v>
      </c>
      <c r="X31" s="11">
        <f t="shared" si="3"/>
        <v>19.564158870467992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57.585841506850663</v>
      </c>
      <c r="F32" s="10">
        <v>1726.5</v>
      </c>
      <c r="G32" s="11">
        <v>66.354763973356498</v>
      </c>
      <c r="H32" s="10">
        <v>43734.400000000001</v>
      </c>
      <c r="I32" s="11">
        <v>65.537316620326322</v>
      </c>
      <c r="J32" s="10">
        <v>216102.2</v>
      </c>
      <c r="K32" s="11">
        <v>63.698565030804865</v>
      </c>
      <c r="L32" s="10">
        <v>67664.399999999994</v>
      </c>
      <c r="M32" s="11">
        <v>53.441833519546471</v>
      </c>
      <c r="N32" s="10">
        <v>33646.300000000003</v>
      </c>
      <c r="O32" s="11">
        <v>20.069242383263536</v>
      </c>
      <c r="P32" s="10">
        <v>2901</v>
      </c>
      <c r="Q32" s="11">
        <v>8.9236642537056188</v>
      </c>
      <c r="R32" s="10"/>
      <c r="S32" s="11"/>
      <c r="U32" s="10">
        <f t="shared" si="0"/>
        <v>329227.5</v>
      </c>
      <c r="V32" s="11">
        <f t="shared" si="1"/>
        <v>61.848740946609865</v>
      </c>
      <c r="W32" s="10">
        <f t="shared" si="2"/>
        <v>36547.300000000003</v>
      </c>
      <c r="X32" s="11">
        <f t="shared" si="3"/>
        <v>19.184544412309528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59.512444416358825</v>
      </c>
      <c r="F33" s="10">
        <v>6193</v>
      </c>
      <c r="G33" s="11">
        <v>59.409123203616986</v>
      </c>
      <c r="H33" s="10">
        <v>43359.5</v>
      </c>
      <c r="I33" s="11">
        <v>63.368092344238292</v>
      </c>
      <c r="J33" s="10">
        <v>254145.3</v>
      </c>
      <c r="K33" s="11">
        <v>64.523903688165788</v>
      </c>
      <c r="L33" s="10">
        <v>44971.6</v>
      </c>
      <c r="M33" s="11">
        <v>56.968586352275651</v>
      </c>
      <c r="N33" s="10">
        <v>34113.4</v>
      </c>
      <c r="O33" s="11">
        <v>25.56509846570556</v>
      </c>
      <c r="P33" s="10">
        <v>3338</v>
      </c>
      <c r="Q33" s="11">
        <v>9.2676393049730379</v>
      </c>
      <c r="R33" s="10"/>
      <c r="S33" s="11"/>
      <c r="U33" s="10">
        <f t="shared" si="0"/>
        <v>348669.39999999997</v>
      </c>
      <c r="V33" s="11">
        <f t="shared" si="1"/>
        <v>63.31483301373737</v>
      </c>
      <c r="W33" s="10">
        <f t="shared" si="2"/>
        <v>37451.4</v>
      </c>
      <c r="X33" s="11">
        <f t="shared" si="3"/>
        <v>24.112524765429331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58.030017098750385</v>
      </c>
      <c r="F34" s="14">
        <v>23410.7</v>
      </c>
      <c r="G34" s="15">
        <v>54.895543490796946</v>
      </c>
      <c r="H34" s="14">
        <v>46827.6</v>
      </c>
      <c r="I34" s="15">
        <v>54.906218554869348</v>
      </c>
      <c r="J34" s="14">
        <v>281513.90000000002</v>
      </c>
      <c r="K34" s="15">
        <v>65.537551982335515</v>
      </c>
      <c r="L34" s="14">
        <v>69770.8</v>
      </c>
      <c r="M34" s="15">
        <v>52.908636277640497</v>
      </c>
      <c r="N34" s="14">
        <v>51693.599999999999</v>
      </c>
      <c r="O34" s="15">
        <v>31.277089388241485</v>
      </c>
      <c r="P34" s="14">
        <v>3134</v>
      </c>
      <c r="Q34" s="15">
        <v>9.039195915762603</v>
      </c>
      <c r="R34" s="14"/>
      <c r="S34" s="15"/>
      <c r="U34" s="14">
        <f t="shared" si="0"/>
        <v>421523</v>
      </c>
      <c r="V34" s="15">
        <f t="shared" si="1"/>
        <v>61.675114465877314</v>
      </c>
      <c r="W34" s="14">
        <f t="shared" si="2"/>
        <v>54827.6</v>
      </c>
      <c r="X34" s="15">
        <f t="shared" si="3"/>
        <v>30.005949339383815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55.879036104377668</v>
      </c>
      <c r="F35" s="12">
        <v>8930</v>
      </c>
      <c r="G35" s="13">
        <v>52.360582306830906</v>
      </c>
      <c r="H35" s="12">
        <v>62598.8</v>
      </c>
      <c r="I35" s="13">
        <v>51.578679303756623</v>
      </c>
      <c r="J35" s="12">
        <v>305895.2</v>
      </c>
      <c r="K35" s="13">
        <v>61.721595543179482</v>
      </c>
      <c r="L35" s="12">
        <v>73505.7</v>
      </c>
      <c r="M35" s="13">
        <v>54.735651656946338</v>
      </c>
      <c r="N35" s="12">
        <v>49229.8</v>
      </c>
      <c r="O35" s="13">
        <v>30.557122454285821</v>
      </c>
      <c r="P35" s="12">
        <v>3339</v>
      </c>
      <c r="Q35" s="13">
        <v>9.1716681641209945</v>
      </c>
      <c r="R35" s="12"/>
      <c r="S35" s="13"/>
      <c r="U35" s="12">
        <f t="shared" si="0"/>
        <v>450929.7</v>
      </c>
      <c r="V35" s="13">
        <f t="shared" si="1"/>
        <v>58.989384893033211</v>
      </c>
      <c r="W35" s="12">
        <f t="shared" si="2"/>
        <v>52568.800000000003</v>
      </c>
      <c r="X35" s="13">
        <f t="shared" si="3"/>
        <v>29.198787626881344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53.541728367098628</v>
      </c>
      <c r="F36" s="10">
        <v>9566</v>
      </c>
      <c r="G36" s="11">
        <v>50.882186911979929</v>
      </c>
      <c r="H36" s="10">
        <v>62597.599999999999</v>
      </c>
      <c r="I36" s="11">
        <v>52.714064245274592</v>
      </c>
      <c r="J36" s="10">
        <v>292881.5</v>
      </c>
      <c r="K36" s="11">
        <v>59.813073085872617</v>
      </c>
      <c r="L36" s="10">
        <v>119459.3</v>
      </c>
      <c r="M36" s="11">
        <v>50.246525938122858</v>
      </c>
      <c r="N36" s="10">
        <v>52236.7</v>
      </c>
      <c r="O36" s="11">
        <v>29.617939456359228</v>
      </c>
      <c r="P36" s="10">
        <v>3211.9</v>
      </c>
      <c r="Q36" s="11">
        <v>17.373875276316198</v>
      </c>
      <c r="R36" s="10"/>
      <c r="S36" s="11"/>
      <c r="U36" s="10">
        <f t="shared" si="0"/>
        <v>484504.39999999997</v>
      </c>
      <c r="V36" s="11">
        <f t="shared" si="1"/>
        <v>56.36083034333641</v>
      </c>
      <c r="W36" s="10">
        <f t="shared" si="2"/>
        <v>55448.6</v>
      </c>
      <c r="X36" s="11">
        <f t="shared" si="3"/>
        <v>28.908693240226082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52.804361537380039</v>
      </c>
      <c r="F37" s="10">
        <v>5718</v>
      </c>
      <c r="G37" s="11">
        <v>53.391500524658966</v>
      </c>
      <c r="H37" s="10">
        <v>53082.5</v>
      </c>
      <c r="I37" s="11">
        <v>52.785627655065227</v>
      </c>
      <c r="J37" s="10">
        <v>331251.5</v>
      </c>
      <c r="K37" s="11">
        <v>58.603197374200569</v>
      </c>
      <c r="L37" s="10">
        <v>131904.1</v>
      </c>
      <c r="M37" s="11">
        <v>48.476469419828497</v>
      </c>
      <c r="N37" s="10">
        <v>53841.9</v>
      </c>
      <c r="O37" s="11">
        <v>29.787265103943216</v>
      </c>
      <c r="P37" s="10">
        <v>3166.2</v>
      </c>
      <c r="Q37" s="11">
        <v>17.088055081801528</v>
      </c>
      <c r="R37" s="10"/>
      <c r="S37" s="11"/>
      <c r="U37" s="10">
        <f t="shared" si="0"/>
        <v>521956.1</v>
      </c>
      <c r="V37" s="11">
        <f t="shared" si="1"/>
        <v>55.395324980395863</v>
      </c>
      <c r="W37" s="10">
        <f t="shared" si="2"/>
        <v>57008.1</v>
      </c>
      <c r="X37" s="11">
        <f t="shared" si="3"/>
        <v>29.0819576340906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52.28244240682065</v>
      </c>
      <c r="F38" s="10">
        <v>7201</v>
      </c>
      <c r="G38" s="11">
        <v>50.300791556728235</v>
      </c>
      <c r="H38" s="10">
        <v>44963.199999999997</v>
      </c>
      <c r="I38" s="11">
        <v>52.274313660949403</v>
      </c>
      <c r="J38" s="10">
        <v>406549.9</v>
      </c>
      <c r="K38" s="11">
        <v>57.455575810005122</v>
      </c>
      <c r="L38" s="10">
        <v>149868</v>
      </c>
      <c r="M38" s="11">
        <v>47.042598286492108</v>
      </c>
      <c r="N38" s="10">
        <v>54114.5</v>
      </c>
      <c r="O38" s="11">
        <v>30.654024632954194</v>
      </c>
      <c r="P38" s="10">
        <v>3068</v>
      </c>
      <c r="Q38" s="11">
        <v>8.9951108213820081</v>
      </c>
      <c r="R38" s="10"/>
      <c r="S38" s="11"/>
      <c r="U38" s="10">
        <f t="shared" si="0"/>
        <v>608582.10000000009</v>
      </c>
      <c r="V38" s="11">
        <f t="shared" si="1"/>
        <v>54.423840497444793</v>
      </c>
      <c r="W38" s="10">
        <f t="shared" si="2"/>
        <v>57182.5</v>
      </c>
      <c r="X38" s="11">
        <f t="shared" si="3"/>
        <v>29.491963730162198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50.503605986550596</v>
      </c>
      <c r="F39" s="10">
        <v>19824.900000000001</v>
      </c>
      <c r="G39" s="11">
        <v>34.272301449187637</v>
      </c>
      <c r="H39" s="10">
        <v>58507.7</v>
      </c>
      <c r="I39" s="11">
        <v>55.770687003590972</v>
      </c>
      <c r="J39" s="10">
        <v>266870.7</v>
      </c>
      <c r="K39" s="11">
        <v>54.09801506122627</v>
      </c>
      <c r="L39" s="10">
        <v>319925</v>
      </c>
      <c r="M39" s="11">
        <v>51.214054312729559</v>
      </c>
      <c r="N39" s="10">
        <v>57919.4</v>
      </c>
      <c r="O39" s="11">
        <v>31.807172415460101</v>
      </c>
      <c r="P39" s="10">
        <v>3394</v>
      </c>
      <c r="Q39" s="11">
        <v>23.978196817913965</v>
      </c>
      <c r="R39" s="10"/>
      <c r="S39" s="11"/>
      <c r="U39" s="10">
        <f t="shared" si="0"/>
        <v>665128.30000000005</v>
      </c>
      <c r="V39" s="11">
        <f t="shared" si="1"/>
        <v>52.267045391092211</v>
      </c>
      <c r="W39" s="10">
        <f t="shared" si="2"/>
        <v>61313.4</v>
      </c>
      <c r="X39" s="11">
        <f t="shared" si="3"/>
        <v>31.373799887137231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50.505790794367037</v>
      </c>
      <c r="F40" s="10">
        <v>6450</v>
      </c>
      <c r="G40" s="11">
        <v>49.021838759689921</v>
      </c>
      <c r="H40" s="10">
        <v>46975.9</v>
      </c>
      <c r="I40" s="11">
        <v>57.493052096926306</v>
      </c>
      <c r="J40" s="10">
        <v>243650.2</v>
      </c>
      <c r="K40" s="11">
        <v>54.483706658151718</v>
      </c>
      <c r="L40" s="10">
        <v>329046.5</v>
      </c>
      <c r="M40" s="11">
        <v>51.365279594221491</v>
      </c>
      <c r="N40" s="10">
        <v>70598</v>
      </c>
      <c r="O40" s="11">
        <v>30.246081277090003</v>
      </c>
      <c r="P40" s="10">
        <v>3316</v>
      </c>
      <c r="Q40" s="11">
        <v>8.1661640530759954</v>
      </c>
      <c r="R40" s="10"/>
      <c r="S40" s="11"/>
      <c r="U40" s="10">
        <f t="shared" si="0"/>
        <v>626122.60000000009</v>
      </c>
      <c r="V40" s="11">
        <f t="shared" si="1"/>
        <v>53.014394021234814</v>
      </c>
      <c r="W40" s="10">
        <f t="shared" si="2"/>
        <v>73914</v>
      </c>
      <c r="X40" s="11">
        <f t="shared" si="3"/>
        <v>29.25551108044484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51.039750118633776</v>
      </c>
      <c r="F41" s="10">
        <v>5130.8</v>
      </c>
      <c r="G41" s="11">
        <v>54.022629609417628</v>
      </c>
      <c r="H41" s="10">
        <v>43740.2</v>
      </c>
      <c r="I41" s="11">
        <v>57.56059263560752</v>
      </c>
      <c r="J41" s="10">
        <v>270273.8</v>
      </c>
      <c r="K41" s="11">
        <v>53.998902931027722</v>
      </c>
      <c r="L41" s="10">
        <v>328719.3</v>
      </c>
      <c r="M41" s="11">
        <v>52.080772799163285</v>
      </c>
      <c r="N41" s="10">
        <v>66615</v>
      </c>
      <c r="O41" s="11">
        <v>30.478547624408911</v>
      </c>
      <c r="P41" s="10">
        <v>1800.8</v>
      </c>
      <c r="Q41" s="11">
        <v>10.597317858729454</v>
      </c>
      <c r="R41" s="10"/>
      <c r="S41" s="11"/>
      <c r="U41" s="10">
        <f t="shared" si="0"/>
        <v>647864.1</v>
      </c>
      <c r="V41" s="11">
        <f t="shared" si="1"/>
        <v>53.266317752442205</v>
      </c>
      <c r="W41" s="10">
        <f t="shared" si="2"/>
        <v>68415.8</v>
      </c>
      <c r="X41" s="11">
        <f t="shared" si="3"/>
        <v>29.95524571809435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49.294738859572881</v>
      </c>
      <c r="F42" s="10">
        <v>7987.8</v>
      </c>
      <c r="G42" s="11">
        <v>58.413512606725256</v>
      </c>
      <c r="H42" s="10">
        <v>98322.6</v>
      </c>
      <c r="I42" s="11">
        <v>62.121475103384149</v>
      </c>
      <c r="J42" s="10">
        <v>379489.6</v>
      </c>
      <c r="K42" s="11">
        <v>50.301998979682175</v>
      </c>
      <c r="L42" s="10">
        <v>130624.60000000002</v>
      </c>
      <c r="M42" s="11">
        <v>46.193959943226616</v>
      </c>
      <c r="N42" s="10">
        <v>68436.5</v>
      </c>
      <c r="O42" s="11">
        <v>31.066883738940476</v>
      </c>
      <c r="P42" s="10">
        <v>1643.1</v>
      </c>
      <c r="Q42" s="11">
        <v>10.494224332055261</v>
      </c>
      <c r="R42" s="10"/>
      <c r="S42" s="11"/>
      <c r="U42" s="10">
        <f t="shared" si="0"/>
        <v>616424.6</v>
      </c>
      <c r="V42" s="11">
        <f t="shared" si="1"/>
        <v>51.421850159776227</v>
      </c>
      <c r="W42" s="10">
        <f t="shared" si="2"/>
        <v>70079.600000000006</v>
      </c>
      <c r="X42" s="11">
        <f t="shared" si="3"/>
        <v>30.58453314516635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47.990225374211896</v>
      </c>
      <c r="F43" s="10">
        <v>43618.400000000001</v>
      </c>
      <c r="G43" s="11">
        <v>49.749862443372521</v>
      </c>
      <c r="H43" s="10">
        <v>45612.2</v>
      </c>
      <c r="I43" s="11">
        <v>56.898359452076406</v>
      </c>
      <c r="J43" s="10">
        <v>371125</v>
      </c>
      <c r="K43" s="11">
        <v>54.799492456719413</v>
      </c>
      <c r="L43" s="10">
        <v>149417.29999999999</v>
      </c>
      <c r="M43" s="11">
        <v>44.577192011902241</v>
      </c>
      <c r="N43" s="10">
        <v>112865.2</v>
      </c>
      <c r="O43" s="11">
        <v>26.388900635448305</v>
      </c>
      <c r="P43" s="10">
        <v>1624</v>
      </c>
      <c r="Q43" s="11">
        <v>9.7160098522167484</v>
      </c>
      <c r="R43" s="10"/>
      <c r="S43" s="11"/>
      <c r="U43" s="10">
        <f t="shared" si="0"/>
        <v>609772.89999999991</v>
      </c>
      <c r="V43" s="11">
        <f t="shared" si="1"/>
        <v>52.090432456083228</v>
      </c>
      <c r="W43" s="10">
        <f t="shared" si="2"/>
        <v>114489.2</v>
      </c>
      <c r="X43" s="11">
        <f t="shared" si="3"/>
        <v>26.152399946894551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45.256613273184392</v>
      </c>
      <c r="F44" s="10">
        <v>2779.4</v>
      </c>
      <c r="G44" s="11">
        <v>62.564726199899255</v>
      </c>
      <c r="H44" s="10">
        <v>31816.3</v>
      </c>
      <c r="I44" s="11">
        <v>61.581852603854003</v>
      </c>
      <c r="J44" s="10">
        <v>298800.90000000002</v>
      </c>
      <c r="K44" s="11">
        <v>52.839900760004404</v>
      </c>
      <c r="L44" s="10">
        <v>129225.40000000001</v>
      </c>
      <c r="M44" s="11">
        <v>42.338066912541954</v>
      </c>
      <c r="N44" s="10">
        <v>120079.4</v>
      </c>
      <c r="O44" s="11">
        <v>25.315559912857662</v>
      </c>
      <c r="P44" s="10">
        <v>1714.5</v>
      </c>
      <c r="Q44" s="11">
        <v>9.241469816272966</v>
      </c>
      <c r="R44" s="10"/>
      <c r="S44" s="11"/>
      <c r="U44" s="10">
        <f t="shared" si="0"/>
        <v>462622.00000000006</v>
      </c>
      <c r="V44" s="11">
        <f t="shared" si="1"/>
        <v>50.566040162378783</v>
      </c>
      <c r="W44" s="10">
        <f t="shared" si="2"/>
        <v>121793.9</v>
      </c>
      <c r="X44" s="11">
        <f t="shared" si="3"/>
        <v>25.089283987129079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45.641490776834729</v>
      </c>
      <c r="F45" s="10">
        <v>6930.7</v>
      </c>
      <c r="G45" s="11">
        <v>51.364208665791331</v>
      </c>
      <c r="H45" s="10">
        <v>26099.8</v>
      </c>
      <c r="I45" s="11">
        <v>71.003251749055551</v>
      </c>
      <c r="J45" s="10">
        <v>164060.5</v>
      </c>
      <c r="K45" s="11">
        <v>56.552467547032954</v>
      </c>
      <c r="L45" s="10">
        <v>141000.4</v>
      </c>
      <c r="M45" s="11">
        <v>46.156770236112813</v>
      </c>
      <c r="N45" s="10">
        <v>126840.2</v>
      </c>
      <c r="O45" s="11">
        <v>25.898211442429137</v>
      </c>
      <c r="P45" s="10">
        <v>1546</v>
      </c>
      <c r="Q45" s="11">
        <v>6.7846054333764556</v>
      </c>
      <c r="R45" s="10"/>
      <c r="S45" s="11"/>
      <c r="U45" s="10">
        <f t="shared" si="0"/>
        <v>338091.4</v>
      </c>
      <c r="V45" s="11">
        <f t="shared" si="1"/>
        <v>53.226168305375403</v>
      </c>
      <c r="W45" s="10">
        <f t="shared" si="2"/>
        <v>128386.2</v>
      </c>
      <c r="X45" s="11">
        <f t="shared" si="3"/>
        <v>25.668049362003082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44.485208296008693</v>
      </c>
      <c r="F46" s="14">
        <v>13318</v>
      </c>
      <c r="G46" s="15">
        <v>60.54776272713621</v>
      </c>
      <c r="H46" s="14">
        <v>36997.599999999999</v>
      </c>
      <c r="I46" s="15">
        <v>65.986928233182695</v>
      </c>
      <c r="J46" s="14">
        <v>126345</v>
      </c>
      <c r="K46" s="15">
        <v>59.47104010447584</v>
      </c>
      <c r="L46" s="14">
        <v>121632.1</v>
      </c>
      <c r="M46" s="15">
        <v>53.742328217633329</v>
      </c>
      <c r="N46" s="14">
        <v>179326.8</v>
      </c>
      <c r="O46" s="15">
        <v>22.380881017226653</v>
      </c>
      <c r="P46" s="14">
        <v>1844.8</v>
      </c>
      <c r="Q46" s="15">
        <v>9.3146140503035557</v>
      </c>
      <c r="R46" s="14"/>
      <c r="S46" s="15"/>
      <c r="U46" s="14">
        <f t="shared" si="0"/>
        <v>298292.7</v>
      </c>
      <c r="V46" s="15">
        <f t="shared" si="1"/>
        <v>57.991341665417892</v>
      </c>
      <c r="W46" s="14">
        <f t="shared" si="2"/>
        <v>181171.59999999998</v>
      </c>
      <c r="X46" s="15">
        <f t="shared" si="3"/>
        <v>22.247832298218931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47.824507141071884</v>
      </c>
      <c r="F47" s="12">
        <v>12064.3</v>
      </c>
      <c r="G47" s="13">
        <v>54.564789254246001</v>
      </c>
      <c r="H47" s="12">
        <v>42284.2</v>
      </c>
      <c r="I47" s="13">
        <v>66.261405773314863</v>
      </c>
      <c r="J47" s="12">
        <v>144507.1</v>
      </c>
      <c r="K47" s="13">
        <v>57.530957786849228</v>
      </c>
      <c r="L47" s="12">
        <v>126499.5</v>
      </c>
      <c r="M47" s="13">
        <v>53.505361570599092</v>
      </c>
      <c r="N47" s="12">
        <v>120827.1</v>
      </c>
      <c r="O47" s="13">
        <v>23.760433437531812</v>
      </c>
      <c r="P47" s="12">
        <v>1929.8</v>
      </c>
      <c r="Q47" s="13">
        <v>9.1726603793139194</v>
      </c>
      <c r="R47" s="12"/>
      <c r="S47" s="13"/>
      <c r="U47" s="12">
        <f t="shared" si="0"/>
        <v>325355.09999999998</v>
      </c>
      <c r="V47" s="13">
        <f t="shared" si="1"/>
        <v>56.990438683764289</v>
      </c>
      <c r="W47" s="12">
        <f t="shared" si="2"/>
        <v>122756.90000000001</v>
      </c>
      <c r="X47" s="13">
        <f t="shared" si="3"/>
        <v>23.531106332923034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48.101357528507862</v>
      </c>
      <c r="F48" s="10">
        <v>19011.7</v>
      </c>
      <c r="G48" s="11">
        <v>50.797095998779689</v>
      </c>
      <c r="H48" s="10">
        <v>52745.9</v>
      </c>
      <c r="I48" s="11">
        <v>65.35667473680418</v>
      </c>
      <c r="J48" s="10">
        <v>157309.70000000001</v>
      </c>
      <c r="K48" s="11">
        <v>54.83849289649654</v>
      </c>
      <c r="L48" s="10">
        <v>117519</v>
      </c>
      <c r="M48" s="11">
        <v>52.967536015452822</v>
      </c>
      <c r="N48" s="10">
        <v>102741.3</v>
      </c>
      <c r="O48" s="11">
        <v>23.611688746395071</v>
      </c>
      <c r="P48" s="10">
        <v>1969</v>
      </c>
      <c r="Q48" s="11">
        <v>9.0040629761300153</v>
      </c>
      <c r="R48" s="10"/>
      <c r="S48" s="11"/>
      <c r="U48" s="10">
        <f t="shared" si="0"/>
        <v>346586.30000000005</v>
      </c>
      <c r="V48" s="11">
        <f t="shared" si="1"/>
        <v>55.583139065219825</v>
      </c>
      <c r="W48" s="10">
        <f t="shared" si="2"/>
        <v>104710.3</v>
      </c>
      <c r="X48" s="11">
        <f t="shared" si="3"/>
        <v>23.337003112396776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42.615330594465306</v>
      </c>
      <c r="F49" s="10">
        <v>8481.4</v>
      </c>
      <c r="G49" s="11">
        <v>53.106780720164124</v>
      </c>
      <c r="H49" s="10">
        <v>52763.9</v>
      </c>
      <c r="I49" s="11">
        <v>59.282897890413714</v>
      </c>
      <c r="J49" s="10">
        <v>169029.6</v>
      </c>
      <c r="K49" s="11">
        <v>52.391805713318853</v>
      </c>
      <c r="L49" s="10">
        <v>143850.4</v>
      </c>
      <c r="M49" s="11">
        <v>45.132230615973263</v>
      </c>
      <c r="N49" s="10">
        <v>109920.8</v>
      </c>
      <c r="O49" s="11">
        <v>15.993115152000351</v>
      </c>
      <c r="P49" s="10">
        <v>1629</v>
      </c>
      <c r="Q49" s="11">
        <v>7.831062001227747</v>
      </c>
      <c r="R49" s="10"/>
      <c r="S49" s="11"/>
      <c r="U49" s="10">
        <f t="shared" si="0"/>
        <v>374125.30000000005</v>
      </c>
      <c r="V49" s="11">
        <f t="shared" si="1"/>
        <v>50.588591939652304</v>
      </c>
      <c r="W49" s="10">
        <f t="shared" si="2"/>
        <v>111549.8</v>
      </c>
      <c r="X49" s="11">
        <f t="shared" si="3"/>
        <v>15.873921889595502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44.799498769365549</v>
      </c>
      <c r="F50" s="10">
        <v>13241.4</v>
      </c>
      <c r="G50" s="11">
        <v>60.4053959551105</v>
      </c>
      <c r="H50" s="10">
        <v>57271.1</v>
      </c>
      <c r="I50" s="11">
        <v>63.404306115999177</v>
      </c>
      <c r="J50" s="10">
        <v>140717.70000000001</v>
      </c>
      <c r="K50" s="11">
        <v>53.029050503241592</v>
      </c>
      <c r="L50" s="10">
        <v>124880.7</v>
      </c>
      <c r="M50" s="11">
        <v>54.344728344732211</v>
      </c>
      <c r="N50" s="10">
        <v>147177.5</v>
      </c>
      <c r="O50" s="11">
        <v>20.702377333491874</v>
      </c>
      <c r="P50" s="10">
        <v>2071</v>
      </c>
      <c r="Q50" s="11">
        <v>8.2634476098503136</v>
      </c>
      <c r="R50" s="10"/>
      <c r="S50" s="11"/>
      <c r="U50" s="10">
        <f t="shared" si="0"/>
        <v>336110.9</v>
      </c>
      <c r="V50" s="11">
        <f t="shared" si="1"/>
        <v>55.5763591808537</v>
      </c>
      <c r="W50" s="10">
        <f t="shared" si="2"/>
        <v>149248.5</v>
      </c>
      <c r="X50" s="11">
        <f t="shared" si="3"/>
        <v>20.52977242652355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43.941351239665273</v>
      </c>
      <c r="F51" s="10">
        <v>9420.2999999999993</v>
      </c>
      <c r="G51" s="11">
        <v>84.933208284237239</v>
      </c>
      <c r="H51" s="10">
        <v>62243.3</v>
      </c>
      <c r="I51" s="11">
        <v>56.111498908316236</v>
      </c>
      <c r="J51" s="10">
        <v>156890.4</v>
      </c>
      <c r="K51" s="11">
        <v>52.428693820654409</v>
      </c>
      <c r="L51" s="10">
        <v>120858.1</v>
      </c>
      <c r="M51" s="11">
        <v>52.264254294912796</v>
      </c>
      <c r="N51" s="10">
        <v>147016.4</v>
      </c>
      <c r="O51" s="11">
        <v>20.768311739370574</v>
      </c>
      <c r="P51" s="10">
        <v>2073</v>
      </c>
      <c r="Q51" s="11">
        <v>8.0890979257115294</v>
      </c>
      <c r="R51" s="10"/>
      <c r="S51" s="11"/>
      <c r="U51" s="10">
        <f t="shared" si="0"/>
        <v>349412.1</v>
      </c>
      <c r="V51" s="11">
        <f t="shared" si="1"/>
        <v>53.904196159778088</v>
      </c>
      <c r="W51" s="10">
        <f t="shared" si="2"/>
        <v>149089.4</v>
      </c>
      <c r="X51" s="11">
        <f t="shared" si="3"/>
        <v>20.592014764295786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44.809380623171002</v>
      </c>
      <c r="F52" s="10">
        <v>91083.1</v>
      </c>
      <c r="G52" s="11">
        <v>23.779342732076536</v>
      </c>
      <c r="H52" s="10">
        <v>58200.5</v>
      </c>
      <c r="I52" s="11">
        <v>58.027410846985852</v>
      </c>
      <c r="J52" s="10">
        <v>148863.4</v>
      </c>
      <c r="K52" s="11">
        <v>53.952188550039843</v>
      </c>
      <c r="L52" s="10">
        <v>120072.2</v>
      </c>
      <c r="M52" s="11">
        <v>49.259297589283776</v>
      </c>
      <c r="N52" s="10">
        <v>59441.599999999999</v>
      </c>
      <c r="O52" s="11">
        <v>33.182504946031059</v>
      </c>
      <c r="P52" s="10">
        <v>1495</v>
      </c>
      <c r="Q52" s="11">
        <v>5.9895652173913039</v>
      </c>
      <c r="R52" s="10"/>
      <c r="S52" s="11"/>
      <c r="U52" s="10">
        <f t="shared" si="0"/>
        <v>418219.2</v>
      </c>
      <c r="V52" s="11">
        <f t="shared" si="1"/>
        <v>46.600679820534303</v>
      </c>
      <c r="W52" s="10">
        <f t="shared" si="2"/>
        <v>60936.6</v>
      </c>
      <c r="X52" s="11">
        <f t="shared" si="3"/>
        <v>32.515361638161629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40.573276683437307</v>
      </c>
      <c r="F53" s="10">
        <v>8617.2000000000007</v>
      </c>
      <c r="G53" s="11">
        <v>73.732396486097571</v>
      </c>
      <c r="H53" s="10">
        <v>40891.4</v>
      </c>
      <c r="I53" s="11">
        <v>48.070791291078329</v>
      </c>
      <c r="J53" s="10">
        <v>181571.9</v>
      </c>
      <c r="K53" s="11">
        <v>42.770434769917586</v>
      </c>
      <c r="L53" s="10">
        <v>154003.5</v>
      </c>
      <c r="M53" s="11">
        <v>39.613852750099838</v>
      </c>
      <c r="N53" s="10">
        <v>87645.2</v>
      </c>
      <c r="O53" s="11">
        <v>32.616921748139085</v>
      </c>
      <c r="P53" s="10">
        <v>4712.1000000000004</v>
      </c>
      <c r="Q53" s="11">
        <v>9.5523218946966306</v>
      </c>
      <c r="R53" s="10"/>
      <c r="S53" s="11"/>
      <c r="U53" s="10">
        <f t="shared" si="0"/>
        <v>385084</v>
      </c>
      <c r="V53" s="11">
        <f t="shared" si="1"/>
        <v>42.76373424759273</v>
      </c>
      <c r="W53" s="10">
        <f t="shared" si="2"/>
        <v>92357.3</v>
      </c>
      <c r="X53" s="11">
        <f t="shared" si="3"/>
        <v>31.440158233296113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39.796435210944885</v>
      </c>
      <c r="F54" s="10">
        <v>8322.1</v>
      </c>
      <c r="G54" s="11">
        <v>38.809996034654716</v>
      </c>
      <c r="H54" s="10">
        <v>50820.7</v>
      </c>
      <c r="I54" s="11">
        <v>54.989291764969785</v>
      </c>
      <c r="J54" s="10">
        <v>170412.5</v>
      </c>
      <c r="K54" s="11">
        <v>39.257231288784574</v>
      </c>
      <c r="L54" s="10">
        <v>160109.6</v>
      </c>
      <c r="M54" s="11">
        <v>41.462639910411362</v>
      </c>
      <c r="N54" s="10">
        <v>83676.3</v>
      </c>
      <c r="O54" s="11">
        <v>30.226823162592037</v>
      </c>
      <c r="P54" s="10">
        <v>4544.3</v>
      </c>
      <c r="Q54" s="11">
        <v>9.4197192086790036</v>
      </c>
      <c r="R54" s="10"/>
      <c r="S54" s="11"/>
      <c r="U54" s="10">
        <f t="shared" si="0"/>
        <v>389664.9</v>
      </c>
      <c r="V54" s="11">
        <f t="shared" si="1"/>
        <v>42.205660776734064</v>
      </c>
      <c r="W54" s="10">
        <f t="shared" si="2"/>
        <v>88220.6</v>
      </c>
      <c r="X54" s="11">
        <f t="shared" si="3"/>
        <v>29.15503581929844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39.744595825372024</v>
      </c>
      <c r="F55" s="10">
        <v>14781.9</v>
      </c>
      <c r="G55" s="11">
        <v>33.477300888248472</v>
      </c>
      <c r="H55" s="10">
        <v>45833.2</v>
      </c>
      <c r="I55" s="11">
        <v>57.146007042929583</v>
      </c>
      <c r="J55" s="10">
        <v>163379.70000000001</v>
      </c>
      <c r="K55" s="11">
        <v>38.658715146373744</v>
      </c>
      <c r="L55" s="10">
        <v>148757.1</v>
      </c>
      <c r="M55" s="11">
        <v>40.20044338051764</v>
      </c>
      <c r="N55" s="10">
        <v>92554.5</v>
      </c>
      <c r="O55" s="11">
        <v>34.82297327520542</v>
      </c>
      <c r="P55" s="10">
        <v>4622.8999999999996</v>
      </c>
      <c r="Q55" s="11">
        <v>9.5035739470894907</v>
      </c>
      <c r="R55" s="10"/>
      <c r="S55" s="11"/>
      <c r="U55" s="10">
        <f t="shared" si="0"/>
        <v>372751.9</v>
      </c>
      <c r="V55" s="11">
        <f t="shared" si="1"/>
        <v>41.341689051081964</v>
      </c>
      <c r="W55" s="10">
        <f t="shared" si="2"/>
        <v>97177.4</v>
      </c>
      <c r="X55" s="11">
        <f t="shared" si="3"/>
        <v>33.618484874055078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38.389176191131625</v>
      </c>
      <c r="F56" s="10">
        <v>6719.2</v>
      </c>
      <c r="G56" s="11">
        <v>50.395165495892364</v>
      </c>
      <c r="H56" s="10">
        <v>49341.7</v>
      </c>
      <c r="I56" s="11">
        <v>57.36424464499602</v>
      </c>
      <c r="J56" s="10">
        <v>159897.4</v>
      </c>
      <c r="K56" s="11">
        <v>38.774066964190794</v>
      </c>
      <c r="L56" s="10">
        <v>156156.4</v>
      </c>
      <c r="M56" s="11">
        <v>37.708380495451991</v>
      </c>
      <c r="N56" s="10">
        <v>82066.399999999994</v>
      </c>
      <c r="O56" s="11">
        <v>28.295057904331124</v>
      </c>
      <c r="P56" s="10">
        <v>4987.3</v>
      </c>
      <c r="Q56" s="11">
        <v>9.5604996691596664</v>
      </c>
      <c r="R56" s="10"/>
      <c r="S56" s="11"/>
      <c r="U56" s="10">
        <f t="shared" si="0"/>
        <v>372114.69999999995</v>
      </c>
      <c r="V56" s="11">
        <f t="shared" si="1"/>
        <v>41.001717989103902</v>
      </c>
      <c r="W56" s="10">
        <f t="shared" si="2"/>
        <v>87053.7</v>
      </c>
      <c r="X56" s="11">
        <f t="shared" si="3"/>
        <v>27.221756456072512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36.472881611768941</v>
      </c>
      <c r="F57" s="10">
        <v>2928.6</v>
      </c>
      <c r="G57" s="11">
        <v>67.739382981629433</v>
      </c>
      <c r="H57" s="10">
        <v>42863.1</v>
      </c>
      <c r="I57" s="11">
        <v>57.395741698570561</v>
      </c>
      <c r="J57" s="10">
        <v>171003.5</v>
      </c>
      <c r="K57" s="11">
        <v>36.002542965494854</v>
      </c>
      <c r="L57" s="10">
        <v>154050.70000000001</v>
      </c>
      <c r="M57" s="11">
        <v>37.974059773827705</v>
      </c>
      <c r="N57" s="10">
        <v>82892.3</v>
      </c>
      <c r="O57" s="11">
        <v>24.365049455739559</v>
      </c>
      <c r="P57" s="10">
        <v>5042.2</v>
      </c>
      <c r="Q57" s="11">
        <v>9.5862732537384474</v>
      </c>
      <c r="R57" s="10"/>
      <c r="S57" s="11"/>
      <c r="U57" s="10">
        <f t="shared" si="0"/>
        <v>370845.9</v>
      </c>
      <c r="V57" s="11">
        <f t="shared" si="1"/>
        <v>39.544814487634888</v>
      </c>
      <c r="W57" s="10">
        <f t="shared" si="2"/>
        <v>87934.5</v>
      </c>
      <c r="X57" s="11">
        <f t="shared" si="3"/>
        <v>23.517628416605543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36.598735634544973</v>
      </c>
      <c r="F58" s="14">
        <v>6183.3</v>
      </c>
      <c r="G58" s="15">
        <v>55.56</v>
      </c>
      <c r="H58" s="14">
        <v>26584.1</v>
      </c>
      <c r="I58" s="15">
        <v>58.02</v>
      </c>
      <c r="J58" s="14">
        <v>175093.4</v>
      </c>
      <c r="K58" s="15">
        <v>37.799999999999997</v>
      </c>
      <c r="L58" s="14">
        <v>155696</v>
      </c>
      <c r="M58" s="15">
        <v>37.950000000000003</v>
      </c>
      <c r="N58" s="14">
        <v>79035.899999999994</v>
      </c>
      <c r="O58" s="15">
        <v>24.44</v>
      </c>
      <c r="P58" s="14">
        <v>5287.3</v>
      </c>
      <c r="Q58" s="15">
        <v>8.9</v>
      </c>
      <c r="R58" s="14"/>
      <c r="S58" s="15"/>
      <c r="U58" s="14">
        <f t="shared" si="0"/>
        <v>363556.8</v>
      </c>
      <c r="V58" s="15">
        <f t="shared" si="1"/>
        <v>39.64482950119487</v>
      </c>
      <c r="W58" s="14">
        <f t="shared" si="2"/>
        <v>84323.199999999997</v>
      </c>
      <c r="X58" s="15">
        <f t="shared" si="3"/>
        <v>23.465598625289363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35.699144751106012</v>
      </c>
      <c r="F59" s="12">
        <v>5300.3</v>
      </c>
      <c r="G59" s="13">
        <v>59.12</v>
      </c>
      <c r="H59" s="12">
        <v>25598.3</v>
      </c>
      <c r="I59" s="13">
        <v>54.55</v>
      </c>
      <c r="J59" s="12">
        <v>166244.70000000001</v>
      </c>
      <c r="K59" s="13">
        <v>35.119999999999997</v>
      </c>
      <c r="L59" s="12">
        <v>166603.79999999999</v>
      </c>
      <c r="M59" s="13">
        <v>39.72</v>
      </c>
      <c r="N59" s="12">
        <v>77001.100000000006</v>
      </c>
      <c r="O59" s="13">
        <v>22.35</v>
      </c>
      <c r="P59" s="12">
        <v>5723</v>
      </c>
      <c r="Q59" s="13">
        <v>9.07</v>
      </c>
      <c r="R59" s="12"/>
      <c r="S59" s="13"/>
      <c r="U59" s="12">
        <f t="shared" si="0"/>
        <v>363747.1</v>
      </c>
      <c r="V59" s="13">
        <f t="shared" si="1"/>
        <v>38.943974538903539</v>
      </c>
      <c r="W59" s="12">
        <f t="shared" si="2"/>
        <v>82724.100000000006</v>
      </c>
      <c r="X59" s="13">
        <f t="shared" si="3"/>
        <v>21.431266039763504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32.797337611810683</v>
      </c>
      <c r="F60" s="10">
        <v>4148.8</v>
      </c>
      <c r="G60" s="11">
        <v>51.4</v>
      </c>
      <c r="H60" s="10">
        <v>32436.2</v>
      </c>
      <c r="I60" s="11">
        <v>52.46</v>
      </c>
      <c r="J60" s="10">
        <v>159498.70000000001</v>
      </c>
      <c r="K60" s="11">
        <v>31.72</v>
      </c>
      <c r="L60" s="10">
        <v>167739.5</v>
      </c>
      <c r="M60" s="11">
        <v>37.4</v>
      </c>
      <c r="N60" s="10">
        <v>76375.899999999994</v>
      </c>
      <c r="O60" s="11">
        <v>17.399999999999999</v>
      </c>
      <c r="P60" s="10">
        <v>5878.6</v>
      </c>
      <c r="Q60" s="11">
        <v>9.1199999999999992</v>
      </c>
      <c r="R60" s="10"/>
      <c r="S60" s="11"/>
      <c r="U60" s="10">
        <f t="shared" si="0"/>
        <v>363823.2</v>
      </c>
      <c r="V60" s="11">
        <f t="shared" si="1"/>
        <v>36.412211854549135</v>
      </c>
      <c r="W60" s="10">
        <f t="shared" si="2"/>
        <v>82254.5</v>
      </c>
      <c r="X60" s="11">
        <f t="shared" si="3"/>
        <v>16.808241397127205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32.46154355213973</v>
      </c>
      <c r="F61" s="10">
        <v>3232.3</v>
      </c>
      <c r="G61" s="11">
        <v>62.35</v>
      </c>
      <c r="H61" s="10">
        <v>34329.599999999999</v>
      </c>
      <c r="I61" s="11">
        <v>50.32</v>
      </c>
      <c r="J61" s="10">
        <v>153698.79999999999</v>
      </c>
      <c r="K61" s="11">
        <v>31.59</v>
      </c>
      <c r="L61" s="10">
        <v>175581</v>
      </c>
      <c r="M61" s="11">
        <v>36.79</v>
      </c>
      <c r="N61" s="10">
        <v>80293</v>
      </c>
      <c r="O61" s="11">
        <v>17.5</v>
      </c>
      <c r="P61" s="10">
        <v>5751.2</v>
      </c>
      <c r="Q61" s="11">
        <v>9.09</v>
      </c>
      <c r="R61" s="10"/>
      <c r="S61" s="11"/>
      <c r="U61" s="10">
        <f t="shared" si="0"/>
        <v>366841.69999999995</v>
      </c>
      <c r="V61" s="11">
        <f t="shared" si="1"/>
        <v>36.102682598515926</v>
      </c>
      <c r="W61" s="10">
        <f t="shared" si="2"/>
        <v>86044.2</v>
      </c>
      <c r="X61" s="11">
        <f t="shared" si="3"/>
        <v>16.937875045616092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32.646617755961906</v>
      </c>
      <c r="F62" s="10">
        <v>1775</v>
      </c>
      <c r="G62" s="11">
        <v>62.4</v>
      </c>
      <c r="H62" s="10">
        <v>35319.699999999997</v>
      </c>
      <c r="I62" s="11">
        <v>50.41</v>
      </c>
      <c r="J62" s="10">
        <v>146123.4</v>
      </c>
      <c r="K62" s="11">
        <v>30.82</v>
      </c>
      <c r="L62" s="10">
        <v>178387.1</v>
      </c>
      <c r="M62" s="11">
        <v>37.090000000000003</v>
      </c>
      <c r="N62" s="10">
        <v>74236.600000000006</v>
      </c>
      <c r="O62" s="11">
        <v>18.309999999999999</v>
      </c>
      <c r="P62" s="10">
        <v>5997.4</v>
      </c>
      <c r="Q62" s="11">
        <v>9.0299999999999994</v>
      </c>
      <c r="R62" s="10"/>
      <c r="S62" s="11"/>
      <c r="U62" s="10">
        <f t="shared" si="0"/>
        <v>361605.19999999995</v>
      </c>
      <c r="V62" s="11">
        <f t="shared" si="1"/>
        <v>35.981581028148938</v>
      </c>
      <c r="W62" s="10">
        <f t="shared" si="2"/>
        <v>80234</v>
      </c>
      <c r="X62" s="11">
        <f t="shared" si="3"/>
        <v>17.616330583044594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33.083877980940223</v>
      </c>
      <c r="F63" s="10">
        <v>8686.5</v>
      </c>
      <c r="G63" s="11">
        <v>52.66</v>
      </c>
      <c r="H63" s="10">
        <v>31428.3</v>
      </c>
      <c r="I63" s="11">
        <v>50.34</v>
      </c>
      <c r="J63" s="10">
        <v>157864.6</v>
      </c>
      <c r="K63" s="11">
        <v>32.19</v>
      </c>
      <c r="L63" s="10">
        <v>172433.4</v>
      </c>
      <c r="M63" s="11">
        <v>35.26</v>
      </c>
      <c r="N63" s="10">
        <v>75119.600000000006</v>
      </c>
      <c r="O63" s="11">
        <v>21.86</v>
      </c>
      <c r="P63" s="10">
        <v>4053.1</v>
      </c>
      <c r="Q63" s="11">
        <v>7.58</v>
      </c>
      <c r="R63" s="10"/>
      <c r="S63" s="11"/>
      <c r="U63" s="10">
        <f t="shared" si="0"/>
        <v>370412.80000000005</v>
      </c>
      <c r="V63" s="11">
        <f t="shared" si="1"/>
        <v>35.639143328740246</v>
      </c>
      <c r="W63" s="10">
        <f t="shared" si="2"/>
        <v>79172.700000000012</v>
      </c>
      <c r="X63" s="11">
        <f t="shared" si="3"/>
        <v>21.128961801226932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32.063198218397112</v>
      </c>
      <c r="F64" s="10">
        <v>6800</v>
      </c>
      <c r="G64" s="11">
        <v>53.77</v>
      </c>
      <c r="H64" s="10">
        <v>39808.400000000001</v>
      </c>
      <c r="I64" s="11">
        <v>51.26</v>
      </c>
      <c r="J64" s="10">
        <v>158508.79999999999</v>
      </c>
      <c r="K64" s="11">
        <v>32.71</v>
      </c>
      <c r="L64" s="10">
        <v>170966.1</v>
      </c>
      <c r="M64" s="11">
        <v>33.869999999999997</v>
      </c>
      <c r="N64" s="10">
        <v>87209.2</v>
      </c>
      <c r="O64" s="11">
        <v>18.100000000000001</v>
      </c>
      <c r="P64" s="10">
        <v>4353.8</v>
      </c>
      <c r="Q64" s="11">
        <v>7.83</v>
      </c>
      <c r="R64" s="10"/>
      <c r="S64" s="11"/>
      <c r="U64" s="10">
        <f t="shared" si="0"/>
        <v>376083.3</v>
      </c>
      <c r="V64" s="11">
        <f t="shared" si="1"/>
        <v>35.58163640608344</v>
      </c>
      <c r="W64" s="10">
        <f t="shared" si="2"/>
        <v>91563</v>
      </c>
      <c r="X64" s="11">
        <f t="shared" si="3"/>
        <v>17.611663816170285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32.523393939758243</v>
      </c>
      <c r="F65" s="10">
        <v>15803.5</v>
      </c>
      <c r="G65" s="11">
        <v>32.78</v>
      </c>
      <c r="H65" s="10">
        <v>45522.7</v>
      </c>
      <c r="I65" s="11">
        <v>48.99</v>
      </c>
      <c r="J65" s="10">
        <v>174876.6</v>
      </c>
      <c r="K65" s="11">
        <v>33.86</v>
      </c>
      <c r="L65" s="10">
        <v>169838.7</v>
      </c>
      <c r="M65" s="11">
        <v>34.409999999999997</v>
      </c>
      <c r="N65" s="10">
        <v>88650.9</v>
      </c>
      <c r="O65" s="11">
        <v>18.989999999999998</v>
      </c>
      <c r="P65" s="10">
        <v>4380.1000000000004</v>
      </c>
      <c r="Q65" s="11">
        <v>7.85</v>
      </c>
      <c r="R65" s="10"/>
      <c r="S65" s="11"/>
      <c r="U65" s="10">
        <f t="shared" si="0"/>
        <v>406041.5</v>
      </c>
      <c r="V65" s="11">
        <f t="shared" si="1"/>
        <v>35.744294969849143</v>
      </c>
      <c r="W65" s="10">
        <f t="shared" si="2"/>
        <v>93031</v>
      </c>
      <c r="X65" s="11">
        <f t="shared" si="3"/>
        <v>18.465504788726335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32.470129568193443</v>
      </c>
      <c r="F66" s="10">
        <v>13404.9</v>
      </c>
      <c r="G66" s="11">
        <v>43.55</v>
      </c>
      <c r="H66" s="10">
        <v>51683.3</v>
      </c>
      <c r="I66" s="11">
        <v>48.59</v>
      </c>
      <c r="J66" s="10">
        <v>190692.1</v>
      </c>
      <c r="K66" s="11">
        <v>33.72</v>
      </c>
      <c r="L66" s="10">
        <v>170557.1</v>
      </c>
      <c r="M66" s="11">
        <v>35.07</v>
      </c>
      <c r="N66" s="10">
        <v>94792.4</v>
      </c>
      <c r="O66" s="11">
        <v>16.25</v>
      </c>
      <c r="P66" s="10">
        <v>5041</v>
      </c>
      <c r="Q66" s="11">
        <v>7.5</v>
      </c>
      <c r="R66" s="10"/>
      <c r="S66" s="11"/>
      <c r="U66" s="10">
        <f t="shared" si="0"/>
        <v>426337.4</v>
      </c>
      <c r="V66" s="11">
        <f t="shared" si="1"/>
        <v>36.371779841505806</v>
      </c>
      <c r="W66" s="10">
        <f t="shared" si="2"/>
        <v>99833.4</v>
      </c>
      <c r="X66" s="11">
        <f t="shared" si="3"/>
        <v>15.808176421918917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36.595670619185299</v>
      </c>
      <c r="F67" s="10">
        <v>36637.800000000003</v>
      </c>
      <c r="G67" s="11">
        <v>30.81</v>
      </c>
      <c r="H67" s="10">
        <v>40666.5</v>
      </c>
      <c r="I67" s="11">
        <v>51.95</v>
      </c>
      <c r="J67" s="10">
        <v>173653.5</v>
      </c>
      <c r="K67" s="11">
        <v>40.32</v>
      </c>
      <c r="L67" s="10">
        <v>135463.70000000001</v>
      </c>
      <c r="M67" s="11">
        <v>44.29</v>
      </c>
      <c r="N67" s="10">
        <v>88572.3</v>
      </c>
      <c r="O67" s="11">
        <v>14.39</v>
      </c>
      <c r="P67" s="10">
        <v>4641.3</v>
      </c>
      <c r="Q67" s="11">
        <v>7.58</v>
      </c>
      <c r="R67" s="10"/>
      <c r="S67" s="11"/>
      <c r="U67" s="10">
        <f t="shared" si="0"/>
        <v>386421.5</v>
      </c>
      <c r="V67" s="11">
        <f t="shared" si="1"/>
        <v>42.033975040208688</v>
      </c>
      <c r="W67" s="10">
        <f t="shared" si="2"/>
        <v>93213.6</v>
      </c>
      <c r="X67" s="11">
        <f t="shared" si="3"/>
        <v>14.050915864208656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38.356579447987684</v>
      </c>
      <c r="F68" s="10">
        <v>12380.1</v>
      </c>
      <c r="G68" s="11">
        <v>26.59</v>
      </c>
      <c r="H68" s="10">
        <v>53493.5</v>
      </c>
      <c r="I68" s="11">
        <v>49.36</v>
      </c>
      <c r="J68" s="10">
        <v>173742</v>
      </c>
      <c r="K68" s="11">
        <v>40.590000000000003</v>
      </c>
      <c r="L68" s="10">
        <v>135430</v>
      </c>
      <c r="M68" s="11">
        <v>44.86</v>
      </c>
      <c r="N68" s="10">
        <v>93208.5</v>
      </c>
      <c r="O68" s="11">
        <v>21.53</v>
      </c>
      <c r="P68" s="10">
        <v>4633.8999999999996</v>
      </c>
      <c r="Q68" s="11">
        <v>7.42</v>
      </c>
      <c r="R68" s="10"/>
      <c r="S68" s="11"/>
      <c r="U68" s="10">
        <f t="shared" si="0"/>
        <v>375045.6</v>
      </c>
      <c r="V68" s="11">
        <f t="shared" si="1"/>
        <v>42.920657112095171</v>
      </c>
      <c r="W68" s="10">
        <f t="shared" si="2"/>
        <v>97842.4</v>
      </c>
      <c r="X68" s="11">
        <f t="shared" si="3"/>
        <v>20.86173829546291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477773.8</v>
      </c>
      <c r="E69" s="11">
        <v>38.625372903375421</v>
      </c>
      <c r="F69" s="10">
        <v>6569.2</v>
      </c>
      <c r="G69" s="11">
        <v>52.87</v>
      </c>
      <c r="H69" s="10">
        <v>71881.899999999994</v>
      </c>
      <c r="I69" s="11">
        <v>50.53</v>
      </c>
      <c r="J69" s="10">
        <v>162936</v>
      </c>
      <c r="K69" s="11">
        <v>41.04</v>
      </c>
      <c r="L69" s="10">
        <v>137926</v>
      </c>
      <c r="M69" s="11">
        <v>44.22</v>
      </c>
      <c r="N69" s="10">
        <v>93827.1</v>
      </c>
      <c r="O69" s="11">
        <v>17.600000000000001</v>
      </c>
      <c r="P69" s="10">
        <v>4633.6000000000004</v>
      </c>
      <c r="Q69" s="11">
        <v>8.06</v>
      </c>
      <c r="R69" s="10"/>
      <c r="S69" s="11"/>
      <c r="U69" s="10">
        <f t="shared" si="0"/>
        <v>379313.1</v>
      </c>
      <c r="V69" s="11">
        <f t="shared" si="1"/>
        <v>44.199599673726006</v>
      </c>
      <c r="W69" s="10">
        <f t="shared" si="2"/>
        <v>98460.700000000012</v>
      </c>
      <c r="X69" s="11">
        <f t="shared" si="3"/>
        <v>17.151043776857165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38.661808305030888</v>
      </c>
      <c r="F70" s="14">
        <v>6592.8</v>
      </c>
      <c r="G70" s="15">
        <v>42.15</v>
      </c>
      <c r="H70" s="14">
        <v>70980.3</v>
      </c>
      <c r="I70" s="15">
        <v>50.69</v>
      </c>
      <c r="J70" s="14">
        <v>146756.70000000001</v>
      </c>
      <c r="K70" s="15">
        <v>40.96</v>
      </c>
      <c r="L70" s="14">
        <v>133339.5</v>
      </c>
      <c r="M70" s="15">
        <v>44.73</v>
      </c>
      <c r="N70" s="14">
        <v>91388.7</v>
      </c>
      <c r="O70" s="15">
        <v>17.89</v>
      </c>
      <c r="P70" s="14">
        <v>8175.6999999999989</v>
      </c>
      <c r="Q70" s="15">
        <v>23.39</v>
      </c>
      <c r="R70" s="14"/>
      <c r="S70" s="15"/>
      <c r="U70" s="14">
        <f t="shared" si="0"/>
        <v>357669.30000000005</v>
      </c>
      <c r="V70" s="15">
        <f t="shared" si="1"/>
        <v>44.318335943286158</v>
      </c>
      <c r="W70" s="14">
        <f t="shared" si="2"/>
        <v>99564.4</v>
      </c>
      <c r="X70" s="15">
        <f t="shared" si="3"/>
        <v>18.341630803781271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39.794909225109876</v>
      </c>
      <c r="F71" s="12">
        <v>23045</v>
      </c>
      <c r="G71" s="13">
        <v>48.01</v>
      </c>
      <c r="H71" s="12">
        <v>54154.400000000001</v>
      </c>
      <c r="I71" s="13">
        <v>49.51</v>
      </c>
      <c r="J71" s="12">
        <v>144129.5</v>
      </c>
      <c r="K71" s="13">
        <v>42.53</v>
      </c>
      <c r="L71" s="12">
        <v>135053.70000000001</v>
      </c>
      <c r="M71" s="13">
        <v>44.32</v>
      </c>
      <c r="N71" s="12">
        <v>82427.199999999997</v>
      </c>
      <c r="O71" s="13">
        <v>20.89</v>
      </c>
      <c r="P71" s="12">
        <v>5029.8999999999996</v>
      </c>
      <c r="Q71" s="13">
        <v>7.49</v>
      </c>
      <c r="R71" s="12"/>
      <c r="S71" s="13"/>
      <c r="U71" s="12">
        <f t="shared" si="0"/>
        <v>356382.6</v>
      </c>
      <c r="V71" s="13">
        <f t="shared" si="1"/>
        <v>44.623341355610513</v>
      </c>
      <c r="W71" s="12">
        <f t="shared" si="2"/>
        <v>87457.099999999991</v>
      </c>
      <c r="X71" s="13">
        <f t="shared" si="3"/>
        <v>20.119328893823372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39.399693801526098</v>
      </c>
      <c r="F72" s="10">
        <v>9642.7000000000007</v>
      </c>
      <c r="G72" s="11">
        <v>31.8</v>
      </c>
      <c r="H72" s="10">
        <v>76414.8</v>
      </c>
      <c r="I72" s="11">
        <v>47.06</v>
      </c>
      <c r="J72" s="10">
        <v>157494.20000000001</v>
      </c>
      <c r="K72" s="11">
        <v>43.02</v>
      </c>
      <c r="L72" s="10">
        <v>133502.1</v>
      </c>
      <c r="M72" s="11">
        <v>43.95</v>
      </c>
      <c r="N72" s="10">
        <v>86313.1</v>
      </c>
      <c r="O72" s="11">
        <v>21.64</v>
      </c>
      <c r="P72" s="10">
        <v>4927.3999999999996</v>
      </c>
      <c r="Q72" s="11">
        <v>7.57</v>
      </c>
      <c r="R72" s="10"/>
      <c r="S72" s="11"/>
      <c r="U72" s="10">
        <f t="shared" si="0"/>
        <v>377053.80000000005</v>
      </c>
      <c r="V72" s="11">
        <f t="shared" si="1"/>
        <v>43.881101654458867</v>
      </c>
      <c r="W72" s="10">
        <f t="shared" si="2"/>
        <v>91240.5</v>
      </c>
      <c r="X72" s="11">
        <f t="shared" si="3"/>
        <v>20.880156312164008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38.311842073129725</v>
      </c>
      <c r="F73" s="10">
        <v>21935.1</v>
      </c>
      <c r="G73" s="11">
        <v>22.06</v>
      </c>
      <c r="H73" s="10">
        <v>70321.7</v>
      </c>
      <c r="I73" s="11">
        <v>43.02</v>
      </c>
      <c r="J73" s="10">
        <v>159879.20000000001</v>
      </c>
      <c r="K73" s="11">
        <v>42.61</v>
      </c>
      <c r="L73" s="10">
        <v>151096.4</v>
      </c>
      <c r="M73" s="11">
        <v>44.27</v>
      </c>
      <c r="N73" s="10">
        <v>84040.4</v>
      </c>
      <c r="O73" s="11">
        <v>21.53</v>
      </c>
      <c r="P73" s="10">
        <v>4918.3</v>
      </c>
      <c r="Q73" s="11">
        <v>7.47</v>
      </c>
      <c r="R73" s="10"/>
      <c r="S73" s="11"/>
      <c r="U73" s="10">
        <f t="shared" si="0"/>
        <v>403232.4</v>
      </c>
      <c r="V73" s="11">
        <f t="shared" si="1"/>
        <v>42.185643266761296</v>
      </c>
      <c r="W73" s="10">
        <f t="shared" si="2"/>
        <v>88958.7</v>
      </c>
      <c r="X73" s="11">
        <f t="shared" si="3"/>
        <v>20.752658402157405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37.662112303032302</v>
      </c>
      <c r="F74" s="10">
        <v>28711.200000000001</v>
      </c>
      <c r="G74" s="11">
        <v>20.079999999999998</v>
      </c>
      <c r="H74" s="10">
        <v>71105.600000000006</v>
      </c>
      <c r="I74" s="11">
        <v>41.36</v>
      </c>
      <c r="J74" s="10">
        <v>184968.8</v>
      </c>
      <c r="K74" s="11">
        <v>42.26</v>
      </c>
      <c r="L74" s="10">
        <v>168258.6</v>
      </c>
      <c r="M74" s="11">
        <v>42.7</v>
      </c>
      <c r="N74" s="10">
        <v>85092.6</v>
      </c>
      <c r="O74" s="11">
        <v>22.41</v>
      </c>
      <c r="P74" s="10">
        <v>5308.9</v>
      </c>
      <c r="Q74" s="11">
        <v>7.82</v>
      </c>
      <c r="R74" s="10"/>
      <c r="S74" s="11"/>
      <c r="U74" s="10">
        <f t="shared" si="0"/>
        <v>453044.19999999995</v>
      </c>
      <c r="V74" s="11">
        <f t="shared" si="1"/>
        <v>40.876524233176369</v>
      </c>
      <c r="W74" s="10">
        <f t="shared" si="2"/>
        <v>90401.5</v>
      </c>
      <c r="X74" s="11">
        <f t="shared" si="3"/>
        <v>21.553190643960555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39.280549390633269</v>
      </c>
      <c r="F75" s="10">
        <v>26719.9</v>
      </c>
      <c r="G75" s="11">
        <v>26.04</v>
      </c>
      <c r="H75" s="10">
        <v>63818.5</v>
      </c>
      <c r="I75" s="11">
        <v>41.7</v>
      </c>
      <c r="J75" s="10">
        <v>165147</v>
      </c>
      <c r="K75" s="11">
        <v>45.67</v>
      </c>
      <c r="L75" s="10">
        <v>170582.9</v>
      </c>
      <c r="M75" s="11">
        <v>43.01</v>
      </c>
      <c r="N75" s="10">
        <v>83426.100000000006</v>
      </c>
      <c r="O75" s="11">
        <v>23.15</v>
      </c>
      <c r="P75" s="10">
        <v>4577.2</v>
      </c>
      <c r="Q75" s="11">
        <v>7.32</v>
      </c>
      <c r="R75" s="10"/>
      <c r="S75" s="11"/>
      <c r="U75" s="10">
        <f t="shared" si="0"/>
        <v>426268.3</v>
      </c>
      <c r="V75" s="11">
        <f t="shared" si="1"/>
        <v>42.780689216157988</v>
      </c>
      <c r="W75" s="10">
        <f t="shared" si="2"/>
        <v>88003.3</v>
      </c>
      <c r="X75" s="11">
        <f t="shared" si="3"/>
        <v>22.326655011800696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37.144142991758699</v>
      </c>
      <c r="F76" s="10">
        <v>51247.7</v>
      </c>
      <c r="G76" s="11">
        <v>30.54</v>
      </c>
      <c r="H76" s="10">
        <v>60536.1</v>
      </c>
      <c r="I76" s="11">
        <v>42.51</v>
      </c>
      <c r="J76" s="10">
        <v>187336.2</v>
      </c>
      <c r="K76" s="11">
        <v>43.88</v>
      </c>
      <c r="L76" s="10">
        <v>153611.4</v>
      </c>
      <c r="M76" s="11">
        <v>41.52</v>
      </c>
      <c r="N76" s="10">
        <v>69071.600000000006</v>
      </c>
      <c r="O76" s="11">
        <v>10.3</v>
      </c>
      <c r="P76" s="10">
        <v>1803.4</v>
      </c>
      <c r="Q76" s="11">
        <v>0.4</v>
      </c>
      <c r="R76" s="10"/>
      <c r="S76" s="11"/>
      <c r="U76" s="10">
        <f t="shared" ref="U76:U139" si="4">F76+H76+J76+L76</f>
        <v>452731.4</v>
      </c>
      <c r="V76" s="11">
        <f t="shared" ref="V76:V139" si="5">(F76*G76+H76*I76+J76*K76+L76*M76)/(F76+H76+J76+L76)</f>
        <v>41.386023043685505</v>
      </c>
      <c r="W76" s="10">
        <f t="shared" ref="W76:W139" si="6">N76+P76</f>
        <v>70875</v>
      </c>
      <c r="X76" s="11">
        <f t="shared" ref="X76:X139" si="7">(N76*O76+P76*Q76)/(N76+P76)</f>
        <v>10.04809650793651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35.730794804720936</v>
      </c>
      <c r="F77" s="10">
        <v>29876.2</v>
      </c>
      <c r="G77" s="11">
        <v>32.67</v>
      </c>
      <c r="H77" s="10">
        <v>62480</v>
      </c>
      <c r="I77" s="11">
        <v>39.97</v>
      </c>
      <c r="J77" s="10">
        <v>195982</v>
      </c>
      <c r="K77" s="11">
        <v>42.58</v>
      </c>
      <c r="L77" s="10">
        <v>164618.5</v>
      </c>
      <c r="M77" s="11">
        <v>38.57</v>
      </c>
      <c r="N77" s="10">
        <v>87893.6</v>
      </c>
      <c r="O77" s="11">
        <v>13.89</v>
      </c>
      <c r="P77" s="10">
        <v>1796.2</v>
      </c>
      <c r="Q77" s="11">
        <v>0.4</v>
      </c>
      <c r="R77" s="10"/>
      <c r="S77" s="11"/>
      <c r="U77" s="10">
        <f t="shared" si="4"/>
        <v>452956.7</v>
      </c>
      <c r="V77" s="11">
        <f t="shared" si="5"/>
        <v>40.108977655038551</v>
      </c>
      <c r="W77" s="10">
        <f t="shared" si="6"/>
        <v>89689.8</v>
      </c>
      <c r="X77" s="11">
        <f t="shared" si="7"/>
        <v>13.619838420868371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35.156972093204558</v>
      </c>
      <c r="F78" s="10">
        <v>27914.1</v>
      </c>
      <c r="G78" s="11">
        <v>24.95</v>
      </c>
      <c r="H78" s="10">
        <v>62883.7</v>
      </c>
      <c r="I78" s="11">
        <v>41.16</v>
      </c>
      <c r="J78" s="10">
        <v>200065.9</v>
      </c>
      <c r="K78" s="11">
        <v>42.78</v>
      </c>
      <c r="L78" s="10">
        <v>173394.3</v>
      </c>
      <c r="M78" s="11">
        <v>38.25</v>
      </c>
      <c r="N78" s="10">
        <v>103474.1</v>
      </c>
      <c r="O78" s="11">
        <v>14.94</v>
      </c>
      <c r="P78" s="10">
        <v>1785.1</v>
      </c>
      <c r="Q78" s="11">
        <v>0.39</v>
      </c>
      <c r="R78" s="10"/>
      <c r="S78" s="11"/>
      <c r="U78" s="10">
        <f t="shared" si="4"/>
        <v>464257.99999999994</v>
      </c>
      <c r="V78" s="11">
        <f t="shared" si="5"/>
        <v>39.796623997863257</v>
      </c>
      <c r="W78" s="10">
        <f t="shared" si="6"/>
        <v>105259.20000000001</v>
      </c>
      <c r="X78" s="11">
        <f t="shared" si="7"/>
        <v>14.693245274522321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35.048977098673895</v>
      </c>
      <c r="F79" s="10">
        <v>14972.2</v>
      </c>
      <c r="G79" s="11">
        <v>26.11</v>
      </c>
      <c r="H79" s="10">
        <v>59595.1</v>
      </c>
      <c r="I79" s="11">
        <v>38.93</v>
      </c>
      <c r="J79" s="10">
        <v>198062.7</v>
      </c>
      <c r="K79" s="11">
        <v>42.6</v>
      </c>
      <c r="L79" s="10">
        <v>178908.9</v>
      </c>
      <c r="M79" s="11">
        <v>37.47</v>
      </c>
      <c r="N79" s="10">
        <v>100845</v>
      </c>
      <c r="O79" s="11">
        <v>15.32</v>
      </c>
      <c r="P79" s="10">
        <v>1064.4000000000001</v>
      </c>
      <c r="Q79" s="11">
        <v>0.66</v>
      </c>
      <c r="R79" s="10"/>
      <c r="S79" s="11"/>
      <c r="U79" s="10">
        <f t="shared" si="4"/>
        <v>451538.9</v>
      </c>
      <c r="V79" s="11">
        <f t="shared" si="5"/>
        <v>39.536236829207844</v>
      </c>
      <c r="W79" s="10">
        <f t="shared" si="6"/>
        <v>101909.4</v>
      </c>
      <c r="X79" s="11">
        <f t="shared" si="7"/>
        <v>15.166882583942209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35.387621827246996</v>
      </c>
      <c r="F80" s="10">
        <v>6184.9</v>
      </c>
      <c r="G80" s="11">
        <v>30.19</v>
      </c>
      <c r="H80" s="10">
        <v>58026.1</v>
      </c>
      <c r="I80" s="11">
        <v>39.869999999999997</v>
      </c>
      <c r="J80" s="10">
        <v>199687.1</v>
      </c>
      <c r="K80" s="11">
        <v>42.66</v>
      </c>
      <c r="L80" s="10">
        <v>210272.6</v>
      </c>
      <c r="M80" s="11">
        <v>37.04</v>
      </c>
      <c r="N80" s="10">
        <v>95263.3</v>
      </c>
      <c r="O80" s="11">
        <v>14.49</v>
      </c>
      <c r="P80" s="10">
        <v>1060.3</v>
      </c>
      <c r="Q80" s="11">
        <v>0.66</v>
      </c>
      <c r="R80" s="10"/>
      <c r="S80" s="11"/>
      <c r="U80" s="10">
        <f t="shared" si="4"/>
        <v>474170.69999999995</v>
      </c>
      <c r="V80" s="11">
        <f t="shared" si="5"/>
        <v>39.663715046079396</v>
      </c>
      <c r="W80" s="10">
        <f t="shared" si="6"/>
        <v>96323.6</v>
      </c>
      <c r="X80" s="11">
        <f t="shared" si="7"/>
        <v>14.337763694463247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35.367932691645855</v>
      </c>
      <c r="F81" s="10">
        <v>7765.4</v>
      </c>
      <c r="G81" s="11">
        <v>32.9</v>
      </c>
      <c r="H81" s="10">
        <v>54313.9</v>
      </c>
      <c r="I81" s="11">
        <v>43.63</v>
      </c>
      <c r="J81" s="10">
        <v>222444.7</v>
      </c>
      <c r="K81" s="11">
        <v>41.49</v>
      </c>
      <c r="L81" s="10">
        <v>217690.6</v>
      </c>
      <c r="M81" s="11">
        <v>36.520000000000003</v>
      </c>
      <c r="N81" s="10">
        <v>92388.6</v>
      </c>
      <c r="O81" s="11">
        <v>13.66</v>
      </c>
      <c r="P81" s="10">
        <v>1055.4000000000001</v>
      </c>
      <c r="Q81" s="11">
        <v>0.66</v>
      </c>
      <c r="R81" s="10"/>
      <c r="S81" s="11"/>
      <c r="U81" s="10">
        <f t="shared" si="4"/>
        <v>502214.6</v>
      </c>
      <c r="V81" s="11">
        <f t="shared" si="5"/>
        <v>39.434314398665443</v>
      </c>
      <c r="W81" s="10">
        <f t="shared" si="6"/>
        <v>93444</v>
      </c>
      <c r="X81" s="11">
        <f t="shared" si="7"/>
        <v>13.513171953255426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33.167517802822253</v>
      </c>
      <c r="F82" s="14">
        <v>48110.6</v>
      </c>
      <c r="G82" s="15">
        <v>20.82</v>
      </c>
      <c r="H82" s="14">
        <v>66965.899999999994</v>
      </c>
      <c r="I82" s="15">
        <v>39.83</v>
      </c>
      <c r="J82" s="14">
        <v>219929</v>
      </c>
      <c r="K82" s="15">
        <v>40.4</v>
      </c>
      <c r="L82" s="14">
        <v>227090.5</v>
      </c>
      <c r="M82" s="15">
        <v>34.65</v>
      </c>
      <c r="N82" s="14">
        <v>91005.7</v>
      </c>
      <c r="O82" s="15">
        <v>13.99</v>
      </c>
      <c r="P82" s="14">
        <v>1050.2</v>
      </c>
      <c r="Q82" s="15">
        <v>0.66</v>
      </c>
      <c r="R82" s="14"/>
      <c r="S82" s="15"/>
      <c r="U82" s="14">
        <f t="shared" si="4"/>
        <v>562096</v>
      </c>
      <c r="V82" s="15">
        <f t="shared" si="5"/>
        <v>36.333174251373428</v>
      </c>
      <c r="W82" s="14">
        <f t="shared" si="6"/>
        <v>92055.9</v>
      </c>
      <c r="X82" s="15">
        <f t="shared" si="7"/>
        <v>13.837927552715254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33.725258045806022</v>
      </c>
      <c r="F83" s="12">
        <v>26453.7</v>
      </c>
      <c r="G83" s="13">
        <v>20.23</v>
      </c>
      <c r="H83" s="12">
        <v>54062.1</v>
      </c>
      <c r="I83" s="13">
        <v>39.4</v>
      </c>
      <c r="J83" s="12">
        <v>209477.2</v>
      </c>
      <c r="K83" s="13">
        <v>40.380000000000003</v>
      </c>
      <c r="L83" s="12">
        <v>217019.9</v>
      </c>
      <c r="M83" s="13">
        <v>35.74</v>
      </c>
      <c r="N83" s="12">
        <v>90898.1</v>
      </c>
      <c r="O83" s="13">
        <v>14.51</v>
      </c>
      <c r="P83" s="12">
        <v>1040.8</v>
      </c>
      <c r="Q83" s="13">
        <v>0.66</v>
      </c>
      <c r="R83" s="12"/>
      <c r="S83" s="13"/>
      <c r="U83" s="12">
        <f t="shared" si="4"/>
        <v>507012.9</v>
      </c>
      <c r="V83" s="13">
        <f t="shared" si="5"/>
        <v>37.238077478896493</v>
      </c>
      <c r="W83" s="12">
        <f t="shared" si="6"/>
        <v>91938.900000000009</v>
      </c>
      <c r="X83" s="13">
        <f t="shared" si="7"/>
        <v>14.353210218960637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33.556525080081734</v>
      </c>
      <c r="F84" s="10">
        <v>10328</v>
      </c>
      <c r="G84" s="11">
        <v>32.299999999999997</v>
      </c>
      <c r="H84" s="10">
        <v>49310.1</v>
      </c>
      <c r="I84" s="11">
        <v>41.3</v>
      </c>
      <c r="J84" s="10">
        <v>196205.7</v>
      </c>
      <c r="K84" s="11">
        <v>40.83</v>
      </c>
      <c r="L84" s="10">
        <v>228032.8</v>
      </c>
      <c r="M84" s="11">
        <v>33.44</v>
      </c>
      <c r="N84" s="10">
        <v>89188.2</v>
      </c>
      <c r="O84" s="11">
        <v>14.1</v>
      </c>
      <c r="P84" s="10">
        <v>1036.2</v>
      </c>
      <c r="Q84" s="11">
        <v>0.66</v>
      </c>
      <c r="R84" s="10"/>
      <c r="S84" s="11"/>
      <c r="U84" s="10">
        <f t="shared" si="4"/>
        <v>483876.6</v>
      </c>
      <c r="V84" s="11">
        <f t="shared" si="5"/>
        <v>37.213200830542334</v>
      </c>
      <c r="W84" s="10">
        <f t="shared" si="6"/>
        <v>90224.4</v>
      </c>
      <c r="X84" s="11">
        <f t="shared" si="7"/>
        <v>13.945645656828972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30.884493488778855</v>
      </c>
      <c r="F85" s="10">
        <v>73548.2</v>
      </c>
      <c r="G85" s="11">
        <v>15.06</v>
      </c>
      <c r="H85" s="10">
        <v>46220.5</v>
      </c>
      <c r="I85" s="11">
        <v>41.75</v>
      </c>
      <c r="J85" s="10">
        <v>201561.9</v>
      </c>
      <c r="K85" s="11">
        <v>39.39</v>
      </c>
      <c r="L85" s="10">
        <v>238105.7</v>
      </c>
      <c r="M85" s="11">
        <v>33.26</v>
      </c>
      <c r="N85" s="10">
        <v>95531.5</v>
      </c>
      <c r="O85" s="11">
        <v>14.27</v>
      </c>
      <c r="P85" s="10">
        <v>1030.5</v>
      </c>
      <c r="Q85" s="11">
        <v>0.66</v>
      </c>
      <c r="R85" s="10"/>
      <c r="S85" s="11"/>
      <c r="U85" s="10">
        <f t="shared" si="4"/>
        <v>559436.30000000005</v>
      </c>
      <c r="V85" s="11">
        <f t="shared" si="5"/>
        <v>33.777322976717812</v>
      </c>
      <c r="W85" s="10">
        <f t="shared" si="6"/>
        <v>96562</v>
      </c>
      <c r="X85" s="11">
        <f t="shared" si="7"/>
        <v>14.124755442099374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33.207415214899818</v>
      </c>
      <c r="F86" s="10">
        <v>6742.5</v>
      </c>
      <c r="G86" s="11">
        <v>34</v>
      </c>
      <c r="H86" s="10">
        <v>52536.1</v>
      </c>
      <c r="I86" s="11">
        <v>46.44</v>
      </c>
      <c r="J86" s="10">
        <v>188060.3</v>
      </c>
      <c r="K86" s="11">
        <v>39.08</v>
      </c>
      <c r="L86" s="10">
        <v>244153.2</v>
      </c>
      <c r="M86" s="11">
        <v>33.51</v>
      </c>
      <c r="N86" s="10">
        <v>98980.2</v>
      </c>
      <c r="O86" s="11">
        <v>14.59</v>
      </c>
      <c r="P86" s="10">
        <v>1105.7</v>
      </c>
      <c r="Q86" s="11">
        <v>0.6</v>
      </c>
      <c r="R86" s="10"/>
      <c r="S86" s="11"/>
      <c r="U86" s="10">
        <f t="shared" si="4"/>
        <v>491492.1</v>
      </c>
      <c r="V86" s="11">
        <f t="shared" si="5"/>
        <v>37.030079913797188</v>
      </c>
      <c r="W86" s="10">
        <f t="shared" si="6"/>
        <v>100085.9</v>
      </c>
      <c r="X86" s="11">
        <f t="shared" si="7"/>
        <v>14.435445332459418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29.885928048657032</v>
      </c>
      <c r="F87" s="10">
        <v>77814.2</v>
      </c>
      <c r="G87" s="11">
        <v>3.57</v>
      </c>
      <c r="H87" s="10">
        <v>48899.199999999997</v>
      </c>
      <c r="I87" s="11">
        <v>56.49</v>
      </c>
      <c r="J87" s="10">
        <v>159103.79999999999</v>
      </c>
      <c r="K87" s="11">
        <v>38.450000000000003</v>
      </c>
      <c r="L87" s="10">
        <v>262082.9</v>
      </c>
      <c r="M87" s="11">
        <v>33.39</v>
      </c>
      <c r="N87" s="10">
        <v>99028.800000000003</v>
      </c>
      <c r="O87" s="11">
        <v>14.72</v>
      </c>
      <c r="P87" s="10">
        <v>1100.7</v>
      </c>
      <c r="Q87" s="11">
        <v>0.6</v>
      </c>
      <c r="R87" s="10"/>
      <c r="S87" s="11"/>
      <c r="U87" s="10">
        <f t="shared" si="4"/>
        <v>547900.1</v>
      </c>
      <c r="V87" s="11">
        <f t="shared" si="5"/>
        <v>32.685888619111402</v>
      </c>
      <c r="W87" s="10">
        <f t="shared" si="6"/>
        <v>100129.5</v>
      </c>
      <c r="X87" s="11">
        <f t="shared" si="7"/>
        <v>14.564782167093615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31.927633817685948</v>
      </c>
      <c r="F88" s="10">
        <v>35281.300000000003</v>
      </c>
      <c r="G88" s="11">
        <v>17.73</v>
      </c>
      <c r="H88" s="10">
        <v>43346.9</v>
      </c>
      <c r="I88" s="11">
        <v>52.54</v>
      </c>
      <c r="J88" s="10">
        <v>165093.20000000001</v>
      </c>
      <c r="K88" s="11">
        <v>37.479999999999997</v>
      </c>
      <c r="L88" s="10">
        <v>267084.40000000002</v>
      </c>
      <c r="M88" s="11">
        <v>34.01</v>
      </c>
      <c r="N88" s="10">
        <v>105129.4</v>
      </c>
      <c r="O88" s="11">
        <v>14.51</v>
      </c>
      <c r="P88" s="10">
        <v>1094.5999999999999</v>
      </c>
      <c r="Q88" s="11">
        <v>0.6</v>
      </c>
      <c r="R88" s="10"/>
      <c r="S88" s="11"/>
      <c r="U88" s="10">
        <f t="shared" si="4"/>
        <v>510805.80000000005</v>
      </c>
      <c r="V88" s="11">
        <f t="shared" si="5"/>
        <v>35.579504294978641</v>
      </c>
      <c r="W88" s="10">
        <f t="shared" si="6"/>
        <v>106224</v>
      </c>
      <c r="X88" s="11">
        <f t="shared" si="7"/>
        <v>14.366662467992166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31.869041759383265</v>
      </c>
      <c r="F89" s="10">
        <v>19121</v>
      </c>
      <c r="G89" s="11">
        <v>31.8</v>
      </c>
      <c r="H89" s="10">
        <v>43454.5</v>
      </c>
      <c r="I89" s="11">
        <v>49.71</v>
      </c>
      <c r="J89" s="10">
        <v>146064.9</v>
      </c>
      <c r="K89" s="11">
        <v>38.22</v>
      </c>
      <c r="L89" s="10">
        <v>278952.09999999998</v>
      </c>
      <c r="M89" s="11">
        <v>33.14</v>
      </c>
      <c r="N89" s="10">
        <v>115490.8</v>
      </c>
      <c r="O89" s="11">
        <v>14.36</v>
      </c>
      <c r="P89" s="10">
        <v>1087.5</v>
      </c>
      <c r="Q89" s="11">
        <v>0.6</v>
      </c>
      <c r="R89" s="10"/>
      <c r="S89" s="11"/>
      <c r="U89" s="10">
        <f t="shared" si="4"/>
        <v>487592.5</v>
      </c>
      <c r="V89" s="11">
        <f t="shared" si="5"/>
        <v>36.085961262734756</v>
      </c>
      <c r="W89" s="10">
        <f t="shared" si="6"/>
        <v>116578.3</v>
      </c>
      <c r="X89" s="11">
        <f t="shared" si="7"/>
        <v>14.231639919264563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31.580408869896491</v>
      </c>
      <c r="F90" s="10">
        <v>12594</v>
      </c>
      <c r="G90" s="11">
        <v>31.11</v>
      </c>
      <c r="H90" s="10">
        <v>39501.9</v>
      </c>
      <c r="I90" s="11">
        <v>51.45</v>
      </c>
      <c r="J90" s="10">
        <v>147970.5</v>
      </c>
      <c r="K90" s="11">
        <v>36.76</v>
      </c>
      <c r="L90" s="10">
        <v>286925.59999999998</v>
      </c>
      <c r="M90" s="11">
        <v>32.86</v>
      </c>
      <c r="N90" s="10">
        <v>112448.6</v>
      </c>
      <c r="O90" s="11">
        <v>14.87</v>
      </c>
      <c r="P90" s="10">
        <v>1080.5</v>
      </c>
      <c r="Q90" s="11">
        <v>0.6</v>
      </c>
      <c r="R90" s="10"/>
      <c r="S90" s="11"/>
      <c r="U90" s="10">
        <f t="shared" si="4"/>
        <v>486992</v>
      </c>
      <c r="V90" s="11">
        <f t="shared" si="5"/>
        <v>35.507652879308075</v>
      </c>
      <c r="W90" s="10">
        <f t="shared" si="6"/>
        <v>113529.1</v>
      </c>
      <c r="X90" s="11">
        <f t="shared" si="7"/>
        <v>14.734186935331998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31.621399751599007</v>
      </c>
      <c r="F91" s="10">
        <v>27485</v>
      </c>
      <c r="G91" s="11">
        <v>21.53</v>
      </c>
      <c r="H91" s="10">
        <v>48566.3</v>
      </c>
      <c r="I91" s="11">
        <v>49.11</v>
      </c>
      <c r="J91" s="10">
        <v>130475.09999999999</v>
      </c>
      <c r="K91" s="11">
        <v>35.49</v>
      </c>
      <c r="L91" s="10">
        <v>289103.40000000002</v>
      </c>
      <c r="M91" s="11">
        <v>33.020000000000003</v>
      </c>
      <c r="N91" s="10">
        <v>152057.60000000001</v>
      </c>
      <c r="O91" s="11">
        <v>22.24</v>
      </c>
      <c r="P91" s="10">
        <v>1746.4</v>
      </c>
      <c r="Q91" s="11">
        <v>0.37</v>
      </c>
      <c r="R91" s="10"/>
      <c r="S91" s="11"/>
      <c r="U91" s="10">
        <f t="shared" si="4"/>
        <v>495629.80000000005</v>
      </c>
      <c r="V91" s="11">
        <f t="shared" si="5"/>
        <v>34.609699840485774</v>
      </c>
      <c r="W91" s="10">
        <f t="shared" si="6"/>
        <v>153804</v>
      </c>
      <c r="X91" s="11">
        <f t="shared" si="7"/>
        <v>21.991672466255753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31.67937143940544</v>
      </c>
      <c r="F92" s="10">
        <v>16389.900000000001</v>
      </c>
      <c r="G92" s="11">
        <v>24.64</v>
      </c>
      <c r="H92" s="10">
        <v>61107.4</v>
      </c>
      <c r="I92" s="11">
        <v>38.06</v>
      </c>
      <c r="J92" s="10">
        <v>118211.1</v>
      </c>
      <c r="K92" s="11">
        <v>35.83</v>
      </c>
      <c r="L92" s="10">
        <v>280466.90000000002</v>
      </c>
      <c r="M92" s="11">
        <v>32.72</v>
      </c>
      <c r="N92" s="10">
        <v>170840.4</v>
      </c>
      <c r="O92" s="11">
        <v>25.81</v>
      </c>
      <c r="P92" s="10">
        <v>1734.8</v>
      </c>
      <c r="Q92" s="11">
        <v>0.37</v>
      </c>
      <c r="R92" s="10"/>
      <c r="S92" s="11"/>
      <c r="U92" s="10">
        <f t="shared" si="4"/>
        <v>476175.30000000005</v>
      </c>
      <c r="V92" s="11">
        <f t="shared" si="5"/>
        <v>33.899228836523022</v>
      </c>
      <c r="W92" s="10">
        <f t="shared" si="6"/>
        <v>172575.19999999998</v>
      </c>
      <c r="X92" s="11">
        <f t="shared" si="7"/>
        <v>25.554266198155936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32.49190312275033</v>
      </c>
      <c r="F93" s="10">
        <v>6920</v>
      </c>
      <c r="G93" s="11">
        <v>28.27</v>
      </c>
      <c r="H93" s="10">
        <v>50120.2</v>
      </c>
      <c r="I93" s="11">
        <v>35.43</v>
      </c>
      <c r="J93" s="10">
        <v>109663.1</v>
      </c>
      <c r="K93" s="11">
        <v>36.01</v>
      </c>
      <c r="L93" s="10">
        <v>276477.7</v>
      </c>
      <c r="M93" s="11">
        <v>33.25</v>
      </c>
      <c r="N93" s="10">
        <v>180183.3</v>
      </c>
      <c r="O93" s="11">
        <v>28.84</v>
      </c>
      <c r="P93" s="10">
        <v>1725.7</v>
      </c>
      <c r="Q93" s="11">
        <v>0.37</v>
      </c>
      <c r="R93" s="10"/>
      <c r="S93" s="11"/>
      <c r="U93" s="10">
        <f t="shared" si="4"/>
        <v>443181</v>
      </c>
      <c r="V93" s="11">
        <f t="shared" si="5"/>
        <v>34.101730087706827</v>
      </c>
      <c r="W93" s="10">
        <f t="shared" si="6"/>
        <v>181909</v>
      </c>
      <c r="X93" s="11">
        <f t="shared" si="7"/>
        <v>28.569916172371894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29.604571984298023</v>
      </c>
      <c r="F94" s="14">
        <v>49942.5</v>
      </c>
      <c r="G94" s="15">
        <v>21.43</v>
      </c>
      <c r="H94" s="14">
        <v>67935.600000000006</v>
      </c>
      <c r="I94" s="15">
        <v>30.16</v>
      </c>
      <c r="J94" s="14">
        <v>113961.8</v>
      </c>
      <c r="K94" s="15">
        <v>35.82</v>
      </c>
      <c r="L94" s="14">
        <v>326368.5</v>
      </c>
      <c r="M94" s="15">
        <v>30.99</v>
      </c>
      <c r="N94" s="14">
        <v>287358.2</v>
      </c>
      <c r="O94" s="15">
        <v>27.03</v>
      </c>
      <c r="P94" s="14">
        <v>1715.4</v>
      </c>
      <c r="Q94" s="15">
        <v>0.38</v>
      </c>
      <c r="R94" s="14"/>
      <c r="S94" s="15"/>
      <c r="U94" s="14">
        <f t="shared" si="4"/>
        <v>558208.4</v>
      </c>
      <c r="V94" s="15">
        <f t="shared" si="5"/>
        <v>31.019735571876019</v>
      </c>
      <c r="W94" s="14">
        <f t="shared" si="6"/>
        <v>289073.60000000003</v>
      </c>
      <c r="X94" s="15">
        <f t="shared" si="7"/>
        <v>26.87185546518257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29.501605309306019</v>
      </c>
      <c r="F95" s="12">
        <v>38888</v>
      </c>
      <c r="G95" s="13">
        <v>18.408257045875335</v>
      </c>
      <c r="H95" s="12">
        <v>62391.5</v>
      </c>
      <c r="I95" s="13">
        <v>30.794631608472315</v>
      </c>
      <c r="J95" s="12">
        <v>128086.2</v>
      </c>
      <c r="K95" s="13">
        <v>33.602021872770052</v>
      </c>
      <c r="L95" s="12">
        <v>324776.8</v>
      </c>
      <c r="M95" s="13">
        <v>31.202242878801684</v>
      </c>
      <c r="N95" s="12">
        <v>292161.3</v>
      </c>
      <c r="O95" s="13">
        <v>27.184288014873967</v>
      </c>
      <c r="P95" s="12">
        <v>1709.1</v>
      </c>
      <c r="Q95" s="13">
        <v>0.3753437481715523</v>
      </c>
      <c r="R95" s="12"/>
      <c r="S95" s="13"/>
      <c r="U95" s="12">
        <f t="shared" si="4"/>
        <v>554142.5</v>
      </c>
      <c r="V95" s="13">
        <f t="shared" si="5"/>
        <v>30.813199577725939</v>
      </c>
      <c r="W95" s="12">
        <f t="shared" si="6"/>
        <v>293870.39999999997</v>
      </c>
      <c r="X95" s="13">
        <f t="shared" si="7"/>
        <v>27.028371778852168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27.998593796091971</v>
      </c>
      <c r="F96" s="10">
        <v>25217.9</v>
      </c>
      <c r="G96" s="11">
        <v>22.915018300492903</v>
      </c>
      <c r="H96" s="10">
        <v>62592.1</v>
      </c>
      <c r="I96" s="11">
        <v>30.399828189180425</v>
      </c>
      <c r="J96" s="10">
        <v>130447.4</v>
      </c>
      <c r="K96" s="11">
        <v>33.497801964623292</v>
      </c>
      <c r="L96" s="10">
        <v>294994.40000000002</v>
      </c>
      <c r="M96" s="11">
        <v>32.293865476768367</v>
      </c>
      <c r="N96" s="10">
        <v>272196.5</v>
      </c>
      <c r="O96" s="11">
        <v>20.799522550804287</v>
      </c>
      <c r="P96" s="10">
        <v>1700.7</v>
      </c>
      <c r="Q96" s="11">
        <v>0.37602163814899747</v>
      </c>
      <c r="R96" s="10"/>
      <c r="S96" s="11"/>
      <c r="U96" s="10">
        <f t="shared" si="4"/>
        <v>513251.80000000005</v>
      </c>
      <c r="V96" s="11">
        <f t="shared" si="5"/>
        <v>31.908058321471053</v>
      </c>
      <c r="W96" s="10">
        <f t="shared" si="6"/>
        <v>273897.2</v>
      </c>
      <c r="X96" s="11">
        <f t="shared" si="7"/>
        <v>20.672707643597668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28.019511243449209</v>
      </c>
      <c r="F97" s="10">
        <v>25656</v>
      </c>
      <c r="G97" s="11">
        <v>21.866788275647025</v>
      </c>
      <c r="H97" s="10">
        <v>48502.400000000001</v>
      </c>
      <c r="I97" s="11">
        <v>33.329524807019858</v>
      </c>
      <c r="J97" s="10">
        <v>105614.7</v>
      </c>
      <c r="K97" s="11">
        <v>34.61348205316115</v>
      </c>
      <c r="L97" s="10">
        <v>364519</v>
      </c>
      <c r="M97" s="11">
        <v>31.067136610162979</v>
      </c>
      <c r="N97" s="10">
        <v>263739.3</v>
      </c>
      <c r="O97" s="11">
        <v>20.979013836769873</v>
      </c>
      <c r="P97" s="10">
        <v>1813.5</v>
      </c>
      <c r="Q97" s="11">
        <v>0.35153019023986765</v>
      </c>
      <c r="R97" s="10"/>
      <c r="S97" s="11"/>
      <c r="U97" s="10">
        <f t="shared" si="4"/>
        <v>544292.1</v>
      </c>
      <c r="V97" s="11">
        <f t="shared" si="5"/>
        <v>31.523202995229948</v>
      </c>
      <c r="W97" s="10">
        <f t="shared" si="6"/>
        <v>265552.8</v>
      </c>
      <c r="X97" s="11">
        <f t="shared" si="7"/>
        <v>20.838145649377452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27.056222055996173</v>
      </c>
      <c r="F98" s="10">
        <v>71834</v>
      </c>
      <c r="G98" s="11">
        <v>28.005292479884172</v>
      </c>
      <c r="H98" s="10">
        <v>147601.5</v>
      </c>
      <c r="I98" s="11">
        <v>29.857528155201681</v>
      </c>
      <c r="J98" s="10">
        <v>170951.9</v>
      </c>
      <c r="K98" s="11">
        <v>28.145861251030265</v>
      </c>
      <c r="L98" s="10">
        <v>283266.09999999998</v>
      </c>
      <c r="M98" s="11">
        <v>28.073097274965129</v>
      </c>
      <c r="N98" s="10">
        <v>78966</v>
      </c>
      <c r="O98" s="11">
        <v>23.015021591571053</v>
      </c>
      <c r="P98" s="10">
        <v>20168.7</v>
      </c>
      <c r="Q98" s="11">
        <v>5.0570269774452496</v>
      </c>
      <c r="R98" s="10">
        <v>65294.1</v>
      </c>
      <c r="S98" s="11">
        <v>24.097883193121586</v>
      </c>
      <c r="U98" s="10">
        <f t="shared" si="4"/>
        <v>673653.5</v>
      </c>
      <c r="V98" s="11">
        <f t="shared" si="5"/>
        <v>28.475311655027397</v>
      </c>
      <c r="W98" s="10">
        <f t="shared" si="6"/>
        <v>99134.7</v>
      </c>
      <c r="X98" s="11">
        <f t="shared" si="7"/>
        <v>19.361513728290898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26.885672380852441</v>
      </c>
      <c r="F99" s="10">
        <v>65950.100000000006</v>
      </c>
      <c r="G99" s="11">
        <v>28.88023159934556</v>
      </c>
      <c r="H99" s="10">
        <v>193218</v>
      </c>
      <c r="I99" s="11">
        <v>26.549452773551121</v>
      </c>
      <c r="J99" s="10">
        <v>203745</v>
      </c>
      <c r="K99" s="11">
        <v>25.27463711992932</v>
      </c>
      <c r="L99" s="10">
        <v>308543.7</v>
      </c>
      <c r="M99" s="11">
        <v>28.524545006104482</v>
      </c>
      <c r="N99" s="10">
        <v>79978</v>
      </c>
      <c r="O99" s="11">
        <v>21.889716422016051</v>
      </c>
      <c r="P99" s="10">
        <v>20574.2</v>
      </c>
      <c r="Q99" s="11">
        <v>5.2187827473243189</v>
      </c>
      <c r="R99" s="10">
        <v>65727.399999999994</v>
      </c>
      <c r="S99" s="11">
        <v>36.034738708666403</v>
      </c>
      <c r="U99" s="10">
        <f t="shared" si="4"/>
        <v>771456.8</v>
      </c>
      <c r="V99" s="11">
        <f t="shared" si="5"/>
        <v>27.201958586663565</v>
      </c>
      <c r="W99" s="10">
        <f t="shared" si="6"/>
        <v>100552.2</v>
      </c>
      <c r="X99" s="11">
        <f t="shared" si="7"/>
        <v>18.47864114360501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26.758364602124399</v>
      </c>
      <c r="F100" s="10">
        <v>101949.35</v>
      </c>
      <c r="G100" s="11">
        <v>29.07093271315609</v>
      </c>
      <c r="H100" s="10">
        <v>170529.7</v>
      </c>
      <c r="I100" s="11">
        <v>24.057575612928424</v>
      </c>
      <c r="J100" s="10">
        <v>241108.1</v>
      </c>
      <c r="K100" s="11">
        <v>26.389137718724506</v>
      </c>
      <c r="L100" s="10">
        <v>288792.40000000002</v>
      </c>
      <c r="M100" s="11">
        <v>28.570208984031442</v>
      </c>
      <c r="N100" s="10">
        <v>89324.6</v>
      </c>
      <c r="O100" s="11">
        <v>20.747986332992248</v>
      </c>
      <c r="P100" s="10">
        <v>10962.17</v>
      </c>
      <c r="Q100" s="11">
        <v>8.3460768716412908</v>
      </c>
      <c r="R100" s="10">
        <v>69836.899999999994</v>
      </c>
      <c r="S100" s="11">
        <v>34.337307655408523</v>
      </c>
      <c r="U100" s="10">
        <f t="shared" si="4"/>
        <v>802379.55</v>
      </c>
      <c r="V100" s="11">
        <f t="shared" si="5"/>
        <v>27.019367483879666</v>
      </c>
      <c r="W100" s="10">
        <f t="shared" si="6"/>
        <v>100286.77</v>
      </c>
      <c r="X100" s="11">
        <f t="shared" si="7"/>
        <v>19.392355477198031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26.862004723965331</v>
      </c>
      <c r="F101" s="10">
        <v>87834.32</v>
      </c>
      <c r="G101" s="11">
        <v>24.784448449080038</v>
      </c>
      <c r="H101" s="10">
        <v>157338.4</v>
      </c>
      <c r="I101" s="11">
        <v>25.162808684974546</v>
      </c>
      <c r="J101" s="10">
        <v>255198.51</v>
      </c>
      <c r="K101" s="11">
        <v>27.288458922820517</v>
      </c>
      <c r="L101" s="10">
        <v>352609.19</v>
      </c>
      <c r="M101" s="11">
        <v>28.151597727217482</v>
      </c>
      <c r="N101" s="10">
        <v>63985.73</v>
      </c>
      <c r="O101" s="11">
        <v>18.729389987423762</v>
      </c>
      <c r="P101" s="10">
        <v>13746.06</v>
      </c>
      <c r="Q101" s="11">
        <v>11.48036109983515</v>
      </c>
      <c r="R101" s="10">
        <v>76445.899999999994</v>
      </c>
      <c r="S101" s="11">
        <v>34.947264956001561</v>
      </c>
      <c r="U101" s="10">
        <f t="shared" si="4"/>
        <v>852980.41999999993</v>
      </c>
      <c r="V101" s="11">
        <f t="shared" si="5"/>
        <v>26.995329345543478</v>
      </c>
      <c r="W101" s="10">
        <f t="shared" si="6"/>
        <v>77731.790000000008</v>
      </c>
      <c r="X101" s="11">
        <f t="shared" si="7"/>
        <v>17.447474492739715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26.347806469449878</v>
      </c>
      <c r="F102" s="10">
        <v>139680.20000000001</v>
      </c>
      <c r="G102" s="11">
        <v>22.171917630415759</v>
      </c>
      <c r="H102" s="10">
        <v>147750.20000000001</v>
      </c>
      <c r="I102" s="11">
        <v>26.611502204396341</v>
      </c>
      <c r="J102" s="10">
        <v>201089.3</v>
      </c>
      <c r="K102" s="11">
        <v>28.158637127882976</v>
      </c>
      <c r="L102" s="10">
        <v>394829.6</v>
      </c>
      <c r="M102" s="11">
        <v>27.365436292010539</v>
      </c>
      <c r="N102" s="10">
        <v>72526.7</v>
      </c>
      <c r="O102" s="11">
        <v>19.279122226710989</v>
      </c>
      <c r="P102" s="10">
        <v>24450.2</v>
      </c>
      <c r="Q102" s="11">
        <v>14.142641777981362</v>
      </c>
      <c r="R102" s="10">
        <v>58473.1</v>
      </c>
      <c r="S102" s="11">
        <v>36.429124281079666</v>
      </c>
      <c r="U102" s="10">
        <f t="shared" si="4"/>
        <v>883349.3</v>
      </c>
      <c r="V102" s="11">
        <f t="shared" si="5"/>
        <v>26.5986711666608</v>
      </c>
      <c r="W102" s="10">
        <f t="shared" si="6"/>
        <v>96976.9</v>
      </c>
      <c r="X102" s="11">
        <f t="shared" si="7"/>
        <v>17.984092438508551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25.850693140551765</v>
      </c>
      <c r="F103" s="10">
        <v>34809.699999999997</v>
      </c>
      <c r="G103" s="11">
        <v>30.41766875324981</v>
      </c>
      <c r="H103" s="10">
        <v>207509.5</v>
      </c>
      <c r="I103" s="11">
        <v>24.408261106118026</v>
      </c>
      <c r="J103" s="10">
        <v>274740</v>
      </c>
      <c r="K103" s="11">
        <v>26.858835921234622</v>
      </c>
      <c r="L103" s="10">
        <v>370335</v>
      </c>
      <c r="M103" s="11">
        <v>26.925925921125472</v>
      </c>
      <c r="N103" s="10">
        <v>81458</v>
      </c>
      <c r="O103" s="11">
        <v>19.442993861867468</v>
      </c>
      <c r="P103" s="10">
        <v>28090.7</v>
      </c>
      <c r="Q103" s="11">
        <v>15.902369823464699</v>
      </c>
      <c r="R103" s="10">
        <v>54236.4</v>
      </c>
      <c r="S103" s="11">
        <v>30.765907895804286</v>
      </c>
      <c r="U103" s="10">
        <f t="shared" si="4"/>
        <v>887394.2</v>
      </c>
      <c r="V103" s="11">
        <f t="shared" si="5"/>
        <v>26.45339054390935</v>
      </c>
      <c r="W103" s="10">
        <f t="shared" si="6"/>
        <v>109548.7</v>
      </c>
      <c r="X103" s="11">
        <f t="shared" si="7"/>
        <v>18.535099859697105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25.871000472233987</v>
      </c>
      <c r="F104" s="10">
        <v>120116.8</v>
      </c>
      <c r="G104" s="11">
        <v>25.095508238647717</v>
      </c>
      <c r="H104" s="10">
        <v>140689</v>
      </c>
      <c r="I104" s="11">
        <v>27.253849078463855</v>
      </c>
      <c r="J104" s="10">
        <v>307033.90000000002</v>
      </c>
      <c r="K104" s="11">
        <v>25.118358230149827</v>
      </c>
      <c r="L104" s="10">
        <v>336882.2</v>
      </c>
      <c r="M104" s="11">
        <v>28.105272014965472</v>
      </c>
      <c r="N104" s="10">
        <v>108775.1</v>
      </c>
      <c r="O104" s="11">
        <v>20.585493637790265</v>
      </c>
      <c r="P104" s="10">
        <v>31177.7</v>
      </c>
      <c r="Q104" s="11">
        <v>17.385550377353045</v>
      </c>
      <c r="R104" s="10">
        <v>52027.4</v>
      </c>
      <c r="S104" s="11">
        <v>30.032015245812786</v>
      </c>
      <c r="U104" s="10">
        <f t="shared" si="4"/>
        <v>904721.89999999991</v>
      </c>
      <c r="V104" s="11">
        <f t="shared" si="5"/>
        <v>26.559611604405731</v>
      </c>
      <c r="W104" s="10">
        <f t="shared" si="6"/>
        <v>139952.80000000002</v>
      </c>
      <c r="X104" s="11">
        <f t="shared" si="7"/>
        <v>19.872632794770805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25.068713559815052</v>
      </c>
      <c r="F105" s="10">
        <v>103051.4</v>
      </c>
      <c r="G105" s="11">
        <v>21.030367622370971</v>
      </c>
      <c r="H105" s="10">
        <v>178758.2</v>
      </c>
      <c r="I105" s="11">
        <v>25.175320013291699</v>
      </c>
      <c r="J105" s="10">
        <v>306045.59999999998</v>
      </c>
      <c r="K105" s="11">
        <v>25.731374180841023</v>
      </c>
      <c r="L105" s="10">
        <v>372504.3</v>
      </c>
      <c r="M105" s="11">
        <v>26.589154876869884</v>
      </c>
      <c r="N105" s="10">
        <v>97953.8</v>
      </c>
      <c r="O105" s="11">
        <v>20.921196257827674</v>
      </c>
      <c r="P105" s="10">
        <v>30185.5</v>
      </c>
      <c r="Q105" s="11">
        <v>17.524818439316892</v>
      </c>
      <c r="R105" s="10">
        <v>76578.3</v>
      </c>
      <c r="S105" s="11">
        <v>28.488826769463405</v>
      </c>
      <c r="U105" s="10">
        <f t="shared" si="4"/>
        <v>960359.5</v>
      </c>
      <c r="V105" s="11">
        <f t="shared" si="5"/>
        <v>25.456146464943597</v>
      </c>
      <c r="W105" s="10">
        <f t="shared" si="6"/>
        <v>128139.3</v>
      </c>
      <c r="X105" s="11">
        <f t="shared" si="7"/>
        <v>20.121118821470077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25.17134624837923</v>
      </c>
      <c r="F106" s="14">
        <v>40075.300000000003</v>
      </c>
      <c r="G106" s="15">
        <v>30.60744495986307</v>
      </c>
      <c r="H106" s="14">
        <v>230585.5</v>
      </c>
      <c r="I106" s="15">
        <v>23.54345105394744</v>
      </c>
      <c r="J106" s="14">
        <v>283823.3</v>
      </c>
      <c r="K106" s="15">
        <v>24.432748477661974</v>
      </c>
      <c r="L106" s="14">
        <v>395926.9</v>
      </c>
      <c r="M106" s="15">
        <v>27.124251885891052</v>
      </c>
      <c r="N106" s="14">
        <v>91512.3</v>
      </c>
      <c r="O106" s="15">
        <v>20.435059374532166</v>
      </c>
      <c r="P106" s="14">
        <v>31232.3</v>
      </c>
      <c r="Q106" s="15">
        <v>18.048415422495296</v>
      </c>
      <c r="R106" s="14">
        <v>54247.8</v>
      </c>
      <c r="S106" s="15">
        <v>29.77675218165529</v>
      </c>
      <c r="U106" s="14">
        <f t="shared" si="4"/>
        <v>950411</v>
      </c>
      <c r="V106" s="15">
        <f t="shared" si="5"/>
        <v>25.598593910424007</v>
      </c>
      <c r="W106" s="14">
        <f t="shared" si="6"/>
        <v>122744.6</v>
      </c>
      <c r="X106" s="15">
        <f t="shared" si="7"/>
        <v>19.827779055046005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25.220592515171308</v>
      </c>
      <c r="F107" s="12">
        <v>109290.2</v>
      </c>
      <c r="G107" s="13">
        <v>21.794549483851249</v>
      </c>
      <c r="H107" s="12">
        <v>214309.2</v>
      </c>
      <c r="I107" s="13">
        <v>24.398988601515939</v>
      </c>
      <c r="J107" s="12">
        <v>263615.90000000002</v>
      </c>
      <c r="K107" s="13">
        <v>25.805257118405983</v>
      </c>
      <c r="L107" s="12">
        <v>375565.5</v>
      </c>
      <c r="M107" s="13">
        <v>26.910759883429119</v>
      </c>
      <c r="N107" s="12">
        <v>98359.9</v>
      </c>
      <c r="O107" s="13">
        <v>21.100154300685542</v>
      </c>
      <c r="P107" s="12">
        <v>31285.7</v>
      </c>
      <c r="Q107" s="13">
        <v>18.280650520844986</v>
      </c>
      <c r="R107" s="12">
        <v>60094.3</v>
      </c>
      <c r="S107" s="13">
        <v>31.610909087883556</v>
      </c>
      <c r="U107" s="12">
        <f t="shared" si="4"/>
        <v>962780.8</v>
      </c>
      <c r="V107" s="13">
        <f t="shared" si="5"/>
        <v>25.468193249179876</v>
      </c>
      <c r="W107" s="12">
        <f t="shared" si="6"/>
        <v>129645.59999999999</v>
      </c>
      <c r="X107" s="13">
        <f t="shared" si="7"/>
        <v>20.419759829874671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25.2266350104364</v>
      </c>
      <c r="F108" s="10">
        <v>130339.3</v>
      </c>
      <c r="G108" s="11">
        <v>22.235758370652601</v>
      </c>
      <c r="H108" s="10">
        <v>209800.4</v>
      </c>
      <c r="I108" s="11">
        <v>23.062425247997613</v>
      </c>
      <c r="J108" s="10">
        <v>314793.09999999998</v>
      </c>
      <c r="K108" s="11">
        <v>24.653531894441144</v>
      </c>
      <c r="L108" s="10">
        <v>341400.9</v>
      </c>
      <c r="M108" s="11">
        <v>28.821998723494868</v>
      </c>
      <c r="N108" s="10">
        <v>109762.5</v>
      </c>
      <c r="O108" s="11">
        <v>22.25218724063318</v>
      </c>
      <c r="P108" s="10">
        <v>37064.199999999997</v>
      </c>
      <c r="Q108" s="11">
        <v>17.994571689123198</v>
      </c>
      <c r="R108" s="10">
        <v>59457</v>
      </c>
      <c r="S108" s="11">
        <v>31.808918092066541</v>
      </c>
      <c r="U108" s="10">
        <f t="shared" si="4"/>
        <v>996333.70000000007</v>
      </c>
      <c r="V108" s="11">
        <f t="shared" si="5"/>
        <v>25.430553295547465</v>
      </c>
      <c r="W108" s="10">
        <f t="shared" si="6"/>
        <v>146826.70000000001</v>
      </c>
      <c r="X108" s="11">
        <f t="shared" si="7"/>
        <v>21.177416001313109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24.913930702701883</v>
      </c>
      <c r="F109" s="10">
        <v>107571.5</v>
      </c>
      <c r="G109" s="11">
        <v>23.947650269820542</v>
      </c>
      <c r="H109" s="10">
        <v>274317.09999999998</v>
      </c>
      <c r="I109" s="11">
        <v>21.940014840489347</v>
      </c>
      <c r="J109" s="10">
        <v>288056.2</v>
      </c>
      <c r="K109" s="11">
        <v>25.546623242270083</v>
      </c>
      <c r="L109" s="10">
        <v>439408.9</v>
      </c>
      <c r="M109" s="11">
        <v>27.324539773773356</v>
      </c>
      <c r="N109" s="10">
        <v>128770.70000000001</v>
      </c>
      <c r="O109" s="11">
        <v>21.242189046110646</v>
      </c>
      <c r="P109" s="10">
        <v>39150.800000000003</v>
      </c>
      <c r="Q109" s="11">
        <v>18.145487601785913</v>
      </c>
      <c r="R109" s="10">
        <v>59668.7</v>
      </c>
      <c r="S109" s="11">
        <v>31.886578457382186</v>
      </c>
      <c r="U109" s="10">
        <f t="shared" si="4"/>
        <v>1109353.7000000002</v>
      </c>
      <c r="V109" s="11">
        <f t="shared" si="5"/>
        <v>25.203967936466068</v>
      </c>
      <c r="W109" s="10">
        <f t="shared" si="6"/>
        <v>167921.5</v>
      </c>
      <c r="X109" s="11">
        <f t="shared" si="7"/>
        <v>20.520194906548596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24.502929054763413</v>
      </c>
      <c r="F110" s="10">
        <v>142716.6</v>
      </c>
      <c r="G110" s="11">
        <v>20.349902422002764</v>
      </c>
      <c r="H110" s="10">
        <v>248142</v>
      </c>
      <c r="I110" s="11">
        <v>23.309643474301001</v>
      </c>
      <c r="J110" s="10">
        <v>298844.90000000002</v>
      </c>
      <c r="K110" s="11">
        <v>25.031313738330482</v>
      </c>
      <c r="L110" s="10">
        <v>460063.2</v>
      </c>
      <c r="M110" s="11">
        <v>26.805056481370389</v>
      </c>
      <c r="N110" s="10">
        <v>151059.70000000001</v>
      </c>
      <c r="O110" s="11">
        <v>21.871322523479119</v>
      </c>
      <c r="P110" s="10">
        <v>36520.800000000003</v>
      </c>
      <c r="Q110" s="11">
        <v>18.275879717859414</v>
      </c>
      <c r="R110" s="10">
        <v>61431.7</v>
      </c>
      <c r="S110" s="11">
        <v>29.33312989873307</v>
      </c>
      <c r="U110" s="10">
        <f t="shared" si="4"/>
        <v>1149766.7</v>
      </c>
      <c r="V110" s="11">
        <f t="shared" si="5"/>
        <v>24.78839485175558</v>
      </c>
      <c r="W110" s="10">
        <f t="shared" si="6"/>
        <v>187580.5</v>
      </c>
      <c r="X110" s="11">
        <f t="shared" si="7"/>
        <v>21.171311340997594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24.311105326285077</v>
      </c>
      <c r="F111" s="10">
        <v>168983.3</v>
      </c>
      <c r="G111" s="11">
        <v>19.426447583873671</v>
      </c>
      <c r="H111" s="10">
        <v>236195.5</v>
      </c>
      <c r="I111" s="11">
        <v>24.113331032979037</v>
      </c>
      <c r="J111" s="10">
        <v>309869.7</v>
      </c>
      <c r="K111" s="11">
        <v>24.212672371645247</v>
      </c>
      <c r="L111" s="10">
        <v>471561.3</v>
      </c>
      <c r="M111" s="11">
        <v>26.75760120900506</v>
      </c>
      <c r="N111" s="10">
        <v>163070.29999999999</v>
      </c>
      <c r="O111" s="11">
        <v>21.497014257041293</v>
      </c>
      <c r="P111" s="10">
        <v>40798.800000000003</v>
      </c>
      <c r="Q111" s="11">
        <v>18.359757051677992</v>
      </c>
      <c r="R111" s="10">
        <v>59809.599999999999</v>
      </c>
      <c r="S111" s="11">
        <v>31.846185595623449</v>
      </c>
      <c r="U111" s="10">
        <f t="shared" si="4"/>
        <v>1186609.8</v>
      </c>
      <c r="V111" s="11">
        <f t="shared" si="5"/>
        <v>24.522659626610196</v>
      </c>
      <c r="W111" s="10">
        <f t="shared" si="6"/>
        <v>203869.09999999998</v>
      </c>
      <c r="X111" s="11">
        <f t="shared" si="7"/>
        <v>20.869178409087016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24.157111786349208</v>
      </c>
      <c r="F112" s="10">
        <v>97899.7</v>
      </c>
      <c r="G112" s="11">
        <v>24.884862241661619</v>
      </c>
      <c r="H112" s="10">
        <v>233484.4</v>
      </c>
      <c r="I112" s="11">
        <v>22.42218703262402</v>
      </c>
      <c r="J112" s="10">
        <v>386989.3</v>
      </c>
      <c r="K112" s="11">
        <v>22.8530365464885</v>
      </c>
      <c r="L112" s="10">
        <v>485026.9</v>
      </c>
      <c r="M112" s="11">
        <v>26.728135369399094</v>
      </c>
      <c r="N112" s="10">
        <v>186447.3</v>
      </c>
      <c r="O112" s="11">
        <v>21.904484049916515</v>
      </c>
      <c r="P112" s="10">
        <v>44845</v>
      </c>
      <c r="Q112" s="11">
        <v>18.752707169138141</v>
      </c>
      <c r="R112" s="10">
        <v>80460.2</v>
      </c>
      <c r="S112" s="11">
        <v>27.311910857790558</v>
      </c>
      <c r="U112" s="10">
        <f t="shared" si="4"/>
        <v>1203400.2999999998</v>
      </c>
      <c r="V112" s="11">
        <f t="shared" si="5"/>
        <v>24.496584129985678</v>
      </c>
      <c r="W112" s="10">
        <f t="shared" si="6"/>
        <v>231292.3</v>
      </c>
      <c r="X112" s="11">
        <f t="shared" si="7"/>
        <v>21.293389628621444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24.203292178642819</v>
      </c>
      <c r="F113" s="10">
        <v>123863</v>
      </c>
      <c r="G113" s="11">
        <v>21.020586518976625</v>
      </c>
      <c r="H113" s="10">
        <v>297183.5</v>
      </c>
      <c r="I113" s="11">
        <v>22.105897437105348</v>
      </c>
      <c r="J113" s="10">
        <v>311870.2</v>
      </c>
      <c r="K113" s="11">
        <v>25.701311741230803</v>
      </c>
      <c r="L113" s="10">
        <v>498835.6</v>
      </c>
      <c r="M113" s="11">
        <v>26.440548286850419</v>
      </c>
      <c r="N113" s="10">
        <v>186597.1</v>
      </c>
      <c r="O113" s="11">
        <v>22.192072513452786</v>
      </c>
      <c r="P113" s="10">
        <v>52414.6</v>
      </c>
      <c r="Q113" s="11">
        <v>18.539852712793767</v>
      </c>
      <c r="R113" s="10">
        <v>80626.600000000006</v>
      </c>
      <c r="S113" s="11">
        <v>25.523633093792867</v>
      </c>
      <c r="U113" s="10">
        <f t="shared" si="4"/>
        <v>1231752.2999999998</v>
      </c>
      <c r="V113" s="11">
        <f t="shared" si="5"/>
        <v>24.662540415796261</v>
      </c>
      <c r="W113" s="10">
        <f t="shared" si="6"/>
        <v>239011.7</v>
      </c>
      <c r="X113" s="11">
        <f t="shared" si="7"/>
        <v>21.391150885082201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24.300005386702093</v>
      </c>
      <c r="F114" s="10">
        <v>130117.9</v>
      </c>
      <c r="G114" s="11">
        <v>21.811415493179641</v>
      </c>
      <c r="H114" s="10">
        <v>234741.8</v>
      </c>
      <c r="I114" s="11">
        <v>24.125303797619338</v>
      </c>
      <c r="J114" s="10">
        <v>322718.90000000002</v>
      </c>
      <c r="K114" s="11">
        <v>25.899431545533908</v>
      </c>
      <c r="L114" s="10">
        <v>549114.5</v>
      </c>
      <c r="M114" s="11">
        <v>25.51738317418317</v>
      </c>
      <c r="N114" s="10">
        <v>193854.4</v>
      </c>
      <c r="O114" s="11">
        <v>22.918249727630631</v>
      </c>
      <c r="P114" s="10">
        <v>58863.1</v>
      </c>
      <c r="Q114" s="11">
        <v>18.544055647765749</v>
      </c>
      <c r="R114" s="10">
        <v>110826.4</v>
      </c>
      <c r="S114" s="11">
        <v>22.376704350227019</v>
      </c>
      <c r="U114" s="10">
        <f t="shared" si="4"/>
        <v>1236693.1000000001</v>
      </c>
      <c r="V114" s="11">
        <f t="shared" si="5"/>
        <v>24.962922475268929</v>
      </c>
      <c r="W114" s="10">
        <f t="shared" si="6"/>
        <v>252717.5</v>
      </c>
      <c r="X114" s="11">
        <f t="shared" si="7"/>
        <v>21.899410021070953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24.365501759023925</v>
      </c>
      <c r="F115" s="10">
        <v>147272.29999999999</v>
      </c>
      <c r="G115" s="11">
        <v>21.79504178993605</v>
      </c>
      <c r="H115" s="10">
        <v>210003.8</v>
      </c>
      <c r="I115" s="11">
        <v>24.432918880515491</v>
      </c>
      <c r="J115" s="10">
        <v>288373.3</v>
      </c>
      <c r="K115" s="11">
        <v>27.886226436358712</v>
      </c>
      <c r="L115" s="10">
        <v>608774.19999999995</v>
      </c>
      <c r="M115" s="11">
        <v>24.530932661075308</v>
      </c>
      <c r="N115" s="10">
        <v>189745.2</v>
      </c>
      <c r="O115" s="11">
        <v>22.776992087283368</v>
      </c>
      <c r="P115" s="10">
        <v>54742.9</v>
      </c>
      <c r="Q115" s="11">
        <v>18.656943603645406</v>
      </c>
      <c r="R115" s="10">
        <v>98735.7</v>
      </c>
      <c r="S115" s="11">
        <v>22.971089757807963</v>
      </c>
      <c r="U115" s="10">
        <f t="shared" si="4"/>
        <v>1254423.5999999999</v>
      </c>
      <c r="V115" s="11">
        <f t="shared" si="5"/>
        <v>24.96465611058337</v>
      </c>
      <c r="W115" s="10">
        <f t="shared" si="6"/>
        <v>244488.1</v>
      </c>
      <c r="X115" s="11">
        <f t="shared" si="7"/>
        <v>21.854479285494879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24.097472877152896</v>
      </c>
      <c r="F116" s="10">
        <v>73163.8</v>
      </c>
      <c r="G116" s="11">
        <v>26.735877852161863</v>
      </c>
      <c r="H116" s="10">
        <v>226095.8</v>
      </c>
      <c r="I116" s="11">
        <v>24.27164464797665</v>
      </c>
      <c r="J116" s="10">
        <v>363379.7</v>
      </c>
      <c r="K116" s="11">
        <v>24.255190212882002</v>
      </c>
      <c r="L116" s="10">
        <v>637892.69999999995</v>
      </c>
      <c r="M116" s="11">
        <v>24.53366364437154</v>
      </c>
      <c r="N116" s="10">
        <v>193005.4</v>
      </c>
      <c r="O116" s="11">
        <v>22.937517105739019</v>
      </c>
      <c r="P116" s="10">
        <v>63010.2</v>
      </c>
      <c r="Q116" s="11">
        <v>18.525146754017605</v>
      </c>
      <c r="R116" s="10">
        <v>71249.8</v>
      </c>
      <c r="S116" s="11">
        <v>24.196023146731644</v>
      </c>
      <c r="U116" s="10">
        <f t="shared" si="4"/>
        <v>1300532</v>
      </c>
      <c r="V116" s="11">
        <f t="shared" si="5"/>
        <v>24.534193714572186</v>
      </c>
      <c r="W116" s="10">
        <f t="shared" si="6"/>
        <v>256015.59999999998</v>
      </c>
      <c r="X116" s="11">
        <f t="shared" si="7"/>
        <v>21.851550710191109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23.935184042086952</v>
      </c>
      <c r="F117" s="10">
        <v>148618.5</v>
      </c>
      <c r="G117" s="11">
        <v>21.778828254894243</v>
      </c>
      <c r="H117" s="10">
        <v>151069.4</v>
      </c>
      <c r="I117" s="11">
        <v>29.779166522141487</v>
      </c>
      <c r="J117" s="10">
        <v>424706.5</v>
      </c>
      <c r="K117" s="11">
        <v>23.009197073743863</v>
      </c>
      <c r="L117" s="10">
        <v>650528.1</v>
      </c>
      <c r="M117" s="11">
        <v>24.615863307057761</v>
      </c>
      <c r="N117" s="10">
        <v>183325.5</v>
      </c>
      <c r="O117" s="11">
        <v>22.878096544125075</v>
      </c>
      <c r="P117" s="10">
        <v>63542.400000000001</v>
      </c>
      <c r="Q117" s="11">
        <v>18.27887103729163</v>
      </c>
      <c r="R117" s="10">
        <v>71009.899999999994</v>
      </c>
      <c r="S117" s="11">
        <v>23.108622234364507</v>
      </c>
      <c r="U117" s="10">
        <f t="shared" si="4"/>
        <v>1374922.5</v>
      </c>
      <c r="V117" s="11">
        <f t="shared" si="5"/>
        <v>24.380227940120264</v>
      </c>
      <c r="W117" s="10">
        <f t="shared" si="6"/>
        <v>246867.9</v>
      </c>
      <c r="X117" s="11">
        <f t="shared" si="7"/>
        <v>21.694281933779163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24.080653980418202</v>
      </c>
      <c r="F118" s="14">
        <v>75236.399999999994</v>
      </c>
      <c r="G118" s="15">
        <v>29.092475822872956</v>
      </c>
      <c r="H118" s="14">
        <v>179823.8</v>
      </c>
      <c r="I118" s="15">
        <v>27.217350945759126</v>
      </c>
      <c r="J118" s="14">
        <v>444080.8</v>
      </c>
      <c r="K118" s="15">
        <v>22.868428324304954</v>
      </c>
      <c r="L118" s="14">
        <v>704748.1</v>
      </c>
      <c r="M118" s="15">
        <v>24.512406241322257</v>
      </c>
      <c r="N118" s="14">
        <v>192160.9</v>
      </c>
      <c r="O118" s="15">
        <v>22.260254687608143</v>
      </c>
      <c r="P118" s="14">
        <v>57650.8</v>
      </c>
      <c r="Q118" s="15">
        <v>18.983931428531776</v>
      </c>
      <c r="R118" s="14">
        <v>70165.8</v>
      </c>
      <c r="S118" s="15">
        <v>23.176581796259715</v>
      </c>
      <c r="U118" s="14">
        <f t="shared" si="4"/>
        <v>1403889.1</v>
      </c>
      <c r="V118" s="15">
        <f t="shared" si="5"/>
        <v>24.584308184314558</v>
      </c>
      <c r="W118" s="14">
        <f t="shared" si="6"/>
        <v>249811.7</v>
      </c>
      <c r="X118" s="15">
        <f t="shared" si="7"/>
        <v>21.504154565218517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23.914474445395843</v>
      </c>
      <c r="F119" s="12">
        <v>70252.100000000006</v>
      </c>
      <c r="G119" s="13">
        <v>29.458870966134821</v>
      </c>
      <c r="H119" s="12">
        <v>278114</v>
      </c>
      <c r="I119" s="13">
        <v>22.645909853513309</v>
      </c>
      <c r="J119" s="12">
        <v>470546.8</v>
      </c>
      <c r="K119" s="13">
        <v>22.750771659694625</v>
      </c>
      <c r="L119" s="12">
        <v>606504.69999999995</v>
      </c>
      <c r="M119" s="13">
        <v>25.93154851067106</v>
      </c>
      <c r="N119" s="12">
        <v>179889.5</v>
      </c>
      <c r="O119" s="13">
        <v>21.962242637841559</v>
      </c>
      <c r="P119" s="12">
        <v>57037.9</v>
      </c>
      <c r="Q119" s="13">
        <v>18.783009665503112</v>
      </c>
      <c r="R119" s="12">
        <v>72414.8</v>
      </c>
      <c r="S119" s="13">
        <v>22.966957831824431</v>
      </c>
      <c r="U119" s="12">
        <f t="shared" si="4"/>
        <v>1425417.5999999999</v>
      </c>
      <c r="V119" s="13">
        <f t="shared" si="5"/>
        <v>24.414319687086785</v>
      </c>
      <c r="W119" s="12">
        <f t="shared" si="6"/>
        <v>236927.4</v>
      </c>
      <c r="X119" s="13">
        <f t="shared" si="7"/>
        <v>21.196874122621526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23.943821469684895</v>
      </c>
      <c r="F120" s="10">
        <v>118266.2</v>
      </c>
      <c r="G120" s="11">
        <v>24.871528255748473</v>
      </c>
      <c r="H120" s="10">
        <v>316353.2</v>
      </c>
      <c r="I120" s="11">
        <v>21.470318852472499</v>
      </c>
      <c r="J120" s="10">
        <v>438932.1</v>
      </c>
      <c r="K120" s="11">
        <v>23.244583385448454</v>
      </c>
      <c r="L120" s="10">
        <v>630662.80000000005</v>
      </c>
      <c r="M120" s="11">
        <v>26.607602255912347</v>
      </c>
      <c r="N120" s="10">
        <v>211851</v>
      </c>
      <c r="O120" s="11">
        <v>22.096644013953195</v>
      </c>
      <c r="P120" s="10">
        <v>56430.6</v>
      </c>
      <c r="Q120" s="11">
        <v>18.818484581060627</v>
      </c>
      <c r="R120" s="10">
        <v>70052.800000000003</v>
      </c>
      <c r="S120" s="11">
        <v>23.662703946166328</v>
      </c>
      <c r="U120" s="10">
        <f t="shared" si="4"/>
        <v>1504214.3</v>
      </c>
      <c r="V120" s="11">
        <f t="shared" si="5"/>
        <v>24.409343767041701</v>
      </c>
      <c r="W120" s="10">
        <f t="shared" si="6"/>
        <v>268281.59999999998</v>
      </c>
      <c r="X120" s="11">
        <f t="shared" si="7"/>
        <v>21.407112925373927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23.794592655799114</v>
      </c>
      <c r="F121" s="10">
        <v>173555.5</v>
      </c>
      <c r="G121" s="11">
        <v>19.776163365609278</v>
      </c>
      <c r="H121" s="10">
        <v>285592.40000000002</v>
      </c>
      <c r="I121" s="11">
        <v>22.904663898619141</v>
      </c>
      <c r="J121" s="10">
        <v>427268.2</v>
      </c>
      <c r="K121" s="11">
        <v>23.233333007230595</v>
      </c>
      <c r="L121" s="10">
        <v>648507.1</v>
      </c>
      <c r="M121" s="11">
        <v>26.569580101744432</v>
      </c>
      <c r="N121" s="10">
        <v>190877.9</v>
      </c>
      <c r="O121" s="11">
        <v>22.279199891658489</v>
      </c>
      <c r="P121" s="10">
        <v>63309.3</v>
      </c>
      <c r="Q121" s="11">
        <v>18.675597076574849</v>
      </c>
      <c r="R121" s="10">
        <v>71574</v>
      </c>
      <c r="S121" s="11">
        <v>23.866151437672901</v>
      </c>
      <c r="U121" s="10">
        <f t="shared" si="4"/>
        <v>1534923.2000000002</v>
      </c>
      <c r="V121" s="11">
        <f t="shared" si="5"/>
        <v>24.190842622614596</v>
      </c>
      <c r="W121" s="10">
        <f t="shared" si="6"/>
        <v>254187.2</v>
      </c>
      <c r="X121" s="11">
        <f t="shared" si="7"/>
        <v>21.381666216866936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24.051261214197723</v>
      </c>
      <c r="F122" s="10">
        <v>150391.79999999999</v>
      </c>
      <c r="G122" s="11">
        <v>21.914213208432901</v>
      </c>
      <c r="H122" s="10">
        <v>341684.1</v>
      </c>
      <c r="I122" s="11">
        <v>22.319277077862271</v>
      </c>
      <c r="J122" s="10">
        <v>360090.2</v>
      </c>
      <c r="K122" s="11">
        <v>24.695360801265899</v>
      </c>
      <c r="L122" s="10">
        <v>636323.30000000005</v>
      </c>
      <c r="M122" s="11">
        <v>26.497038475567379</v>
      </c>
      <c r="N122" s="10">
        <v>179379.7</v>
      </c>
      <c r="O122" s="11">
        <v>22.417881443663923</v>
      </c>
      <c r="P122" s="10">
        <v>55951.3</v>
      </c>
      <c r="Q122" s="11">
        <v>18.672344342311973</v>
      </c>
      <c r="R122" s="10">
        <v>90096.7</v>
      </c>
      <c r="S122" s="11">
        <v>20.931274519488507</v>
      </c>
      <c r="U122" s="10">
        <f t="shared" si="4"/>
        <v>1488489.4</v>
      </c>
      <c r="V122" s="11">
        <f t="shared" si="5"/>
        <v>24.639141161502398</v>
      </c>
      <c r="W122" s="10">
        <f t="shared" si="6"/>
        <v>235331</v>
      </c>
      <c r="X122" s="11">
        <f t="shared" si="7"/>
        <v>21.527358435565233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24.369775526001845</v>
      </c>
      <c r="F123" s="10">
        <v>197841.8</v>
      </c>
      <c r="G123" s="11">
        <v>21.088253786611322</v>
      </c>
      <c r="H123" s="10">
        <v>254938.9</v>
      </c>
      <c r="I123" s="11">
        <v>23.922021449060928</v>
      </c>
      <c r="J123" s="10">
        <v>374433.4</v>
      </c>
      <c r="K123" s="11">
        <v>24.864644545598761</v>
      </c>
      <c r="L123" s="10">
        <v>631967.6</v>
      </c>
      <c r="M123" s="11">
        <v>26.4548412117963</v>
      </c>
      <c r="N123" s="10">
        <v>186429.9</v>
      </c>
      <c r="O123" s="11">
        <v>22.674052552728934</v>
      </c>
      <c r="P123" s="10">
        <v>55303.1</v>
      </c>
      <c r="Q123" s="11">
        <v>18.449572646018034</v>
      </c>
      <c r="R123" s="10">
        <v>96678.8</v>
      </c>
      <c r="S123" s="11">
        <v>23.375986700290042</v>
      </c>
      <c r="U123" s="10">
        <f t="shared" si="4"/>
        <v>1459181.7</v>
      </c>
      <c r="V123" s="11">
        <f t="shared" si="5"/>
        <v>24.876646841171318</v>
      </c>
      <c r="W123" s="10">
        <f t="shared" si="6"/>
        <v>241733</v>
      </c>
      <c r="X123" s="11">
        <f t="shared" si="7"/>
        <v>21.707586101194291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24.306195926840182</v>
      </c>
      <c r="F124" s="10">
        <v>191303.9</v>
      </c>
      <c r="G124" s="11">
        <v>19.80482901289519</v>
      </c>
      <c r="H124" s="10">
        <v>235101.1</v>
      </c>
      <c r="I124" s="11">
        <v>24.242481056022275</v>
      </c>
      <c r="J124" s="10">
        <v>446624.5</v>
      </c>
      <c r="K124" s="11">
        <v>24.1041672411612</v>
      </c>
      <c r="L124" s="10">
        <v>641347.4</v>
      </c>
      <c r="M124" s="11">
        <v>26.944378449183699</v>
      </c>
      <c r="N124" s="10">
        <v>195920.8</v>
      </c>
      <c r="O124" s="11">
        <v>23.252803842164798</v>
      </c>
      <c r="P124" s="10">
        <v>67401.899999999994</v>
      </c>
      <c r="Q124" s="11">
        <v>17.691657831604154</v>
      </c>
      <c r="R124" s="10">
        <v>104426.4</v>
      </c>
      <c r="S124" s="11">
        <v>23.602942694567652</v>
      </c>
      <c r="U124" s="10">
        <f t="shared" si="4"/>
        <v>1514376.9</v>
      </c>
      <c r="V124" s="11">
        <f t="shared" si="5"/>
        <v>24.785371261936181</v>
      </c>
      <c r="W124" s="10">
        <f t="shared" si="6"/>
        <v>263322.69999999995</v>
      </c>
      <c r="X124" s="11">
        <f t="shared" si="7"/>
        <v>21.829334436415856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24.355160688484229</v>
      </c>
      <c r="F125" s="10">
        <v>113372.3</v>
      </c>
      <c r="G125" s="11">
        <v>23.24449900019669</v>
      </c>
      <c r="H125" s="10">
        <v>294662.5</v>
      </c>
      <c r="I125" s="11">
        <v>22.108204294743981</v>
      </c>
      <c r="J125" s="10">
        <v>446080.7</v>
      </c>
      <c r="K125" s="11">
        <v>24.501282723058857</v>
      </c>
      <c r="L125" s="10">
        <v>706462.8</v>
      </c>
      <c r="M125" s="11">
        <v>26.265646563414236</v>
      </c>
      <c r="N125" s="10">
        <v>229683.8</v>
      </c>
      <c r="O125" s="11">
        <v>23.140378354938402</v>
      </c>
      <c r="P125" s="10">
        <v>64953.500000000007</v>
      </c>
      <c r="Q125" s="11">
        <v>17.445271909904775</v>
      </c>
      <c r="R125" s="10">
        <v>103835.8</v>
      </c>
      <c r="S125" s="11">
        <v>25.327656896754295</v>
      </c>
      <c r="U125" s="10">
        <f t="shared" si="4"/>
        <v>1560578.3</v>
      </c>
      <c r="V125" s="11">
        <f t="shared" si="5"/>
        <v>24.756843424645851</v>
      </c>
      <c r="W125" s="10">
        <f t="shared" si="6"/>
        <v>294637.3</v>
      </c>
      <c r="X125" s="11">
        <f t="shared" si="7"/>
        <v>21.884878469223011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138801.79999999999</v>
      </c>
      <c r="G126" s="11">
        <v>22.268433341642545</v>
      </c>
      <c r="H126" s="10">
        <v>312360.59999999998</v>
      </c>
      <c r="I126" s="11">
        <v>22.229355296410617</v>
      </c>
      <c r="J126" s="10">
        <v>473611.2</v>
      </c>
      <c r="K126" s="11">
        <v>25.036586687561446</v>
      </c>
      <c r="L126" s="10">
        <v>735346.1</v>
      </c>
      <c r="M126" s="11">
        <v>25.836147242774533</v>
      </c>
      <c r="N126" s="10">
        <v>255628.4</v>
      </c>
      <c r="O126" s="11">
        <v>23.150259861580324</v>
      </c>
      <c r="P126" s="10">
        <v>71790.8</v>
      </c>
      <c r="Q126" s="11">
        <v>17.390929241629848</v>
      </c>
      <c r="R126" s="10">
        <v>104151.1</v>
      </c>
      <c r="S126" s="11">
        <v>29.014252715525803</v>
      </c>
      <c r="U126" s="10">
        <f t="shared" si="4"/>
        <v>1660119.7</v>
      </c>
      <c r="V126" s="11">
        <f t="shared" si="5"/>
        <v>24.631110255483389</v>
      </c>
      <c r="W126" s="10">
        <f t="shared" si="6"/>
        <v>327419.2</v>
      </c>
      <c r="X126" s="11">
        <f t="shared" si="7"/>
        <v>21.887453793180118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135583.70000000001</v>
      </c>
      <c r="G127" s="11">
        <v>19.821780177115688</v>
      </c>
      <c r="H127" s="10">
        <v>338142.9</v>
      </c>
      <c r="I127" s="11">
        <v>23.277428424491543</v>
      </c>
      <c r="J127" s="10">
        <v>435034.2</v>
      </c>
      <c r="K127" s="11">
        <v>25.759642634992844</v>
      </c>
      <c r="L127" s="10">
        <v>786654.3</v>
      </c>
      <c r="M127" s="11">
        <v>25.042254867226941</v>
      </c>
      <c r="N127" s="10">
        <v>302526.09999999998</v>
      </c>
      <c r="O127" s="11">
        <v>23.058226146438276</v>
      </c>
      <c r="P127" s="10">
        <v>67493.100000000006</v>
      </c>
      <c r="Q127" s="11">
        <v>16.248997882746529</v>
      </c>
      <c r="R127" s="10">
        <v>104801.1</v>
      </c>
      <c r="S127" s="11">
        <v>28.333729044828733</v>
      </c>
      <c r="U127" s="10">
        <f t="shared" si="4"/>
        <v>1695415.1</v>
      </c>
      <c r="V127" s="11">
        <f t="shared" si="5"/>
        <v>24.456860416071564</v>
      </c>
      <c r="W127" s="10">
        <f t="shared" si="6"/>
        <v>370019.19999999995</v>
      </c>
      <c r="X127" s="11">
        <f t="shared" si="7"/>
        <v>21.816193505634306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24.253099367106348</v>
      </c>
      <c r="F128" s="10">
        <v>136473.60000000001</v>
      </c>
      <c r="G128" s="11">
        <v>23.11847254707137</v>
      </c>
      <c r="H128" s="10">
        <v>295202.3</v>
      </c>
      <c r="I128" s="11">
        <v>24.659053726884924</v>
      </c>
      <c r="J128" s="10">
        <v>459091.8</v>
      </c>
      <c r="K128" s="11">
        <v>24.376382300881865</v>
      </c>
      <c r="L128" s="10">
        <v>784807.5</v>
      </c>
      <c r="M128" s="11">
        <v>26.14180811855136</v>
      </c>
      <c r="N128" s="10">
        <v>354953.3</v>
      </c>
      <c r="O128" s="11">
        <v>23.041584002740649</v>
      </c>
      <c r="P128" s="10">
        <v>75546.600000000006</v>
      </c>
      <c r="Q128" s="11">
        <v>16.549178202592842</v>
      </c>
      <c r="R128" s="10">
        <v>105038.9</v>
      </c>
      <c r="S128" s="11">
        <v>19.570771161921915</v>
      </c>
      <c r="U128" s="10">
        <f t="shared" si="4"/>
        <v>1675575.2</v>
      </c>
      <c r="V128" s="11">
        <f t="shared" si="5"/>
        <v>25.150619831327173</v>
      </c>
      <c r="W128" s="10">
        <f t="shared" si="6"/>
        <v>430499.9</v>
      </c>
      <c r="X128" s="11">
        <f t="shared" si="7"/>
        <v>21.902259268817488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202331.2</v>
      </c>
      <c r="G129" s="11">
        <v>22.536040289386897</v>
      </c>
      <c r="H129" s="10">
        <v>253289.2</v>
      </c>
      <c r="I129" s="11">
        <v>25.808980280248814</v>
      </c>
      <c r="J129" s="10">
        <v>412573.4</v>
      </c>
      <c r="K129" s="11">
        <v>23.776675338254954</v>
      </c>
      <c r="L129" s="10">
        <v>804787.8</v>
      </c>
      <c r="M129" s="11">
        <v>26.758034952816143</v>
      </c>
      <c r="N129" s="10">
        <v>422843.2</v>
      </c>
      <c r="O129" s="11">
        <v>22.38729431146108</v>
      </c>
      <c r="P129" s="10">
        <v>75485.600000000006</v>
      </c>
      <c r="Q129" s="11">
        <v>16.434040770690039</v>
      </c>
      <c r="R129" s="10">
        <v>108265.3</v>
      </c>
      <c r="S129" s="11">
        <v>20.115362503036533</v>
      </c>
      <c r="U129" s="10">
        <f t="shared" si="4"/>
        <v>1672981.6</v>
      </c>
      <c r="V129" s="11">
        <f t="shared" si="5"/>
        <v>25.368506091160835</v>
      </c>
      <c r="W129" s="10">
        <f t="shared" si="6"/>
        <v>498328.80000000005</v>
      </c>
      <c r="X129" s="11">
        <f t="shared" si="7"/>
        <v>21.485510357819972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24.879373760776335</v>
      </c>
      <c r="F130" s="14">
        <v>91617.3</v>
      </c>
      <c r="G130" s="15">
        <v>24.847755238366563</v>
      </c>
      <c r="H130" s="14">
        <v>213006.3</v>
      </c>
      <c r="I130" s="15">
        <v>27.540222594355189</v>
      </c>
      <c r="J130" s="14">
        <v>439707.9</v>
      </c>
      <c r="K130" s="15">
        <v>24.090733052556033</v>
      </c>
      <c r="L130" s="14">
        <v>809774.3</v>
      </c>
      <c r="M130" s="15">
        <v>27.252385410354464</v>
      </c>
      <c r="N130" s="14">
        <v>452002.7</v>
      </c>
      <c r="O130" s="15">
        <v>22.236375740675872</v>
      </c>
      <c r="P130" s="14">
        <v>84878.3</v>
      </c>
      <c r="Q130" s="15">
        <v>16.36786771177086</v>
      </c>
      <c r="R130" s="14">
        <v>116141</v>
      </c>
      <c r="S130" s="15">
        <v>22.971101454266805</v>
      </c>
      <c r="U130" s="14">
        <f t="shared" si="4"/>
        <v>1554105.8</v>
      </c>
      <c r="V130" s="15">
        <f t="shared" si="5"/>
        <v>26.255543297631345</v>
      </c>
      <c r="W130" s="14">
        <f t="shared" si="6"/>
        <v>536881</v>
      </c>
      <c r="X130" s="15">
        <f t="shared" si="7"/>
        <v>21.308592889299479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25.109798931106418</v>
      </c>
      <c r="F131" s="12">
        <v>115142.7</v>
      </c>
      <c r="G131" s="13">
        <v>26.536227663586132</v>
      </c>
      <c r="H131" s="12">
        <v>246821.4</v>
      </c>
      <c r="I131" s="13">
        <v>23.613061221595856</v>
      </c>
      <c r="J131" s="12">
        <v>432485.5</v>
      </c>
      <c r="K131" s="13">
        <v>24.688498747356832</v>
      </c>
      <c r="L131" s="12">
        <v>773073.9</v>
      </c>
      <c r="M131" s="13">
        <v>28.175538207925531</v>
      </c>
      <c r="N131" s="12">
        <v>456406.8</v>
      </c>
      <c r="O131" s="13">
        <v>22.141703721329304</v>
      </c>
      <c r="P131" s="12">
        <v>81885</v>
      </c>
      <c r="Q131" s="13">
        <v>16.628715552298953</v>
      </c>
      <c r="R131" s="12">
        <v>104601.2</v>
      </c>
      <c r="S131" s="13">
        <v>25.745351793287274</v>
      </c>
      <c r="U131" s="12">
        <f t="shared" si="4"/>
        <v>1567523.5</v>
      </c>
      <c r="V131" s="13">
        <f t="shared" si="5"/>
        <v>26.374630212561403</v>
      </c>
      <c r="W131" s="12">
        <f t="shared" si="6"/>
        <v>538291.80000000005</v>
      </c>
      <c r="X131" s="13">
        <f t="shared" si="7"/>
        <v>21.30306743480023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97981</v>
      </c>
      <c r="G132" s="11">
        <v>26.36963772568151</v>
      </c>
      <c r="H132" s="10">
        <v>271295.09999999998</v>
      </c>
      <c r="I132" s="11">
        <v>22.427594608232877</v>
      </c>
      <c r="J132" s="10">
        <v>451903.1</v>
      </c>
      <c r="K132" s="11">
        <v>25.433677646822961</v>
      </c>
      <c r="L132" s="10">
        <v>799358.2</v>
      </c>
      <c r="M132" s="11">
        <v>28.686221905273491</v>
      </c>
      <c r="N132" s="10">
        <v>508187.8</v>
      </c>
      <c r="O132" s="11">
        <v>22.06710134914691</v>
      </c>
      <c r="P132" s="10">
        <v>80671.100000000006</v>
      </c>
      <c r="Q132" s="11">
        <v>16.39012162967903</v>
      </c>
      <c r="R132" s="10">
        <v>112454.6</v>
      </c>
      <c r="S132" s="11">
        <v>26.548180705813728</v>
      </c>
      <c r="U132" s="10">
        <f t="shared" si="4"/>
        <v>1620537.4</v>
      </c>
      <c r="V132" s="11">
        <f t="shared" si="5"/>
        <v>26.591391519874822</v>
      </c>
      <c r="W132" s="10">
        <f t="shared" si="6"/>
        <v>588858.9</v>
      </c>
      <c r="X132" s="11">
        <f t="shared" si="7"/>
        <v>21.289379897289486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144696.4</v>
      </c>
      <c r="G133" s="11">
        <v>19.570542895331197</v>
      </c>
      <c r="H133" s="10">
        <v>233097</v>
      </c>
      <c r="I133" s="11">
        <v>25.273498157419432</v>
      </c>
      <c r="J133" s="10">
        <v>448007.9</v>
      </c>
      <c r="K133" s="11">
        <v>25.921926733881261</v>
      </c>
      <c r="L133" s="10">
        <v>872891.5</v>
      </c>
      <c r="M133" s="11">
        <v>28.450819422574273</v>
      </c>
      <c r="N133" s="10">
        <v>597318.80000000005</v>
      </c>
      <c r="O133" s="11">
        <v>21.750813590665491</v>
      </c>
      <c r="P133" s="10">
        <v>107218.6</v>
      </c>
      <c r="Q133" s="11">
        <v>16.834361556670206</v>
      </c>
      <c r="R133" s="10">
        <v>109863.2</v>
      </c>
      <c r="S133" s="11">
        <v>29.021559685135706</v>
      </c>
      <c r="U133" s="10">
        <f t="shared" si="4"/>
        <v>1698692.8</v>
      </c>
      <c r="V133" s="11">
        <f t="shared" si="5"/>
        <v>26.591429659912603</v>
      </c>
      <c r="W133" s="10">
        <f t="shared" si="6"/>
        <v>704537.4</v>
      </c>
      <c r="X133" s="11">
        <f t="shared" si="7"/>
        <v>21.002613276456298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24.618186275226499</v>
      </c>
      <c r="F134" s="10">
        <v>104043.9</v>
      </c>
      <c r="G134" s="11">
        <v>22.899812396498014</v>
      </c>
      <c r="H134" s="10">
        <v>312916.2</v>
      </c>
      <c r="I134" s="11">
        <v>23.035661205779693</v>
      </c>
      <c r="J134" s="10">
        <v>439745.5</v>
      </c>
      <c r="K134" s="11">
        <v>26.905755533598409</v>
      </c>
      <c r="L134" s="10">
        <v>932894.3</v>
      </c>
      <c r="M134" s="11">
        <v>28.572670716285867</v>
      </c>
      <c r="N134" s="10">
        <v>669761.80000000005</v>
      </c>
      <c r="O134" s="11">
        <v>21.770975173561709</v>
      </c>
      <c r="P134" s="10">
        <v>165311.79999999999</v>
      </c>
      <c r="Q134" s="11">
        <v>15.349053189185534</v>
      </c>
      <c r="R134" s="10">
        <v>118053</v>
      </c>
      <c r="S134" s="11">
        <v>19.689637882984762</v>
      </c>
      <c r="U134" s="10">
        <f t="shared" si="4"/>
        <v>1789599.9</v>
      </c>
      <c r="V134" s="11">
        <f t="shared" si="5"/>
        <v>26.865102041523361</v>
      </c>
      <c r="W134" s="10">
        <f t="shared" si="6"/>
        <v>835073.60000000009</v>
      </c>
      <c r="X134" s="11">
        <f t="shared" si="7"/>
        <v>20.499686651571793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95037.6</v>
      </c>
      <c r="G135" s="11">
        <v>25.053464765524382</v>
      </c>
      <c r="H135" s="10">
        <v>285338.40000000002</v>
      </c>
      <c r="I135" s="11">
        <v>23.665688435205368</v>
      </c>
      <c r="J135" s="10">
        <v>427107.5</v>
      </c>
      <c r="K135" s="11">
        <v>26.701372069092663</v>
      </c>
      <c r="L135" s="10">
        <v>1009348.2</v>
      </c>
      <c r="M135" s="11">
        <v>27.989528050874824</v>
      </c>
      <c r="N135" s="10">
        <v>731686.5</v>
      </c>
      <c r="O135" s="11">
        <v>22.132168904305331</v>
      </c>
      <c r="P135" s="10">
        <v>204324.4</v>
      </c>
      <c r="Q135" s="11">
        <v>15.082106419987038</v>
      </c>
      <c r="R135" s="10">
        <v>121878.7</v>
      </c>
      <c r="S135" s="11">
        <v>19.86332747231469</v>
      </c>
      <c r="U135" s="10">
        <f t="shared" si="4"/>
        <v>1816831.7</v>
      </c>
      <c r="V135" s="11">
        <f t="shared" si="5"/>
        <v>26.854048651837157</v>
      </c>
      <c r="W135" s="10">
        <f t="shared" si="6"/>
        <v>936010.9</v>
      </c>
      <c r="X135" s="11">
        <f t="shared" si="7"/>
        <v>20.593191327152283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24.528509531699338</v>
      </c>
      <c r="F136" s="10">
        <v>108947.1</v>
      </c>
      <c r="G136" s="11">
        <v>22.192271184822729</v>
      </c>
      <c r="H136" s="10">
        <v>243390.2</v>
      </c>
      <c r="I136" s="11">
        <v>26.571573115926597</v>
      </c>
      <c r="J136" s="10">
        <v>463914.8</v>
      </c>
      <c r="K136" s="11">
        <v>26.615806335559888</v>
      </c>
      <c r="L136" s="10">
        <v>1059402.8</v>
      </c>
      <c r="M136" s="11">
        <v>27.18447081884247</v>
      </c>
      <c r="N136" s="10">
        <v>731782.2</v>
      </c>
      <c r="O136" s="11">
        <v>22.683246445458774</v>
      </c>
      <c r="P136" s="10">
        <v>218018.4</v>
      </c>
      <c r="Q136" s="11">
        <v>14.827103391273397</v>
      </c>
      <c r="R136" s="10">
        <v>119874.5</v>
      </c>
      <c r="S136" s="11">
        <v>19.862127274774867</v>
      </c>
      <c r="U136" s="10">
        <f t="shared" si="4"/>
        <v>1875654.9000000001</v>
      </c>
      <c r="V136" s="11">
        <f t="shared" si="5"/>
        <v>26.674317891846734</v>
      </c>
      <c r="W136" s="10">
        <f t="shared" si="6"/>
        <v>949800.6</v>
      </c>
      <c r="X136" s="11">
        <f t="shared" si="7"/>
        <v>20.879937689026519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121451.3</v>
      </c>
      <c r="G137" s="11">
        <v>22.935189265162247</v>
      </c>
      <c r="H137" s="10">
        <v>225637.5</v>
      </c>
      <c r="I137" s="11">
        <v>26.629168378483193</v>
      </c>
      <c r="J137" s="10">
        <v>480894.6</v>
      </c>
      <c r="K137" s="11">
        <v>26.375585523314264</v>
      </c>
      <c r="L137" s="10">
        <v>1049297.8999999999</v>
      </c>
      <c r="M137" s="11">
        <v>27.590908451260599</v>
      </c>
      <c r="N137" s="10">
        <v>793199.4</v>
      </c>
      <c r="O137" s="11">
        <v>22.093804844027872</v>
      </c>
      <c r="P137" s="10">
        <v>162605.1</v>
      </c>
      <c r="Q137" s="11">
        <v>15.466757949166418</v>
      </c>
      <c r="R137" s="10">
        <v>122291.4</v>
      </c>
      <c r="S137" s="11">
        <v>19.079217385686974</v>
      </c>
      <c r="U137" s="10">
        <f t="shared" si="4"/>
        <v>1877281.2999999998</v>
      </c>
      <c r="V137" s="11">
        <f t="shared" si="5"/>
        <v>26.862786349067669</v>
      </c>
      <c r="W137" s="10">
        <f t="shared" si="6"/>
        <v>955804.5</v>
      </c>
      <c r="X137" s="11">
        <f t="shared" si="7"/>
        <v>20.966386399101495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24.731015730826986</v>
      </c>
      <c r="F138" s="10">
        <v>92233.7</v>
      </c>
      <c r="G138" s="11">
        <v>25.841323388306005</v>
      </c>
      <c r="H138" s="10">
        <v>270856.3</v>
      </c>
      <c r="I138" s="11">
        <v>24.752976220231904</v>
      </c>
      <c r="J138" s="10">
        <v>433176.3</v>
      </c>
      <c r="K138" s="11">
        <v>28.680062819687965</v>
      </c>
      <c r="L138" s="10">
        <v>1098785.7</v>
      </c>
      <c r="M138" s="11">
        <v>27.219727461869937</v>
      </c>
      <c r="N138" s="10">
        <v>805051.1</v>
      </c>
      <c r="O138" s="11">
        <v>22.017464736089433</v>
      </c>
      <c r="P138" s="10">
        <v>165346.1</v>
      </c>
      <c r="Q138" s="11">
        <v>14.654988705509238</v>
      </c>
      <c r="R138" s="10">
        <v>125207.3</v>
      </c>
      <c r="S138" s="11">
        <v>19.116555528311846</v>
      </c>
      <c r="U138" s="10">
        <f t="shared" si="4"/>
        <v>1895052</v>
      </c>
      <c r="V138" s="11">
        <f t="shared" si="5"/>
        <v>27.133878759527434</v>
      </c>
      <c r="W138" s="10">
        <f t="shared" si="6"/>
        <v>970397.2</v>
      </c>
      <c r="X138" s="11">
        <f t="shared" si="7"/>
        <v>20.762971526504824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</v>
      </c>
      <c r="F139" s="10">
        <v>113094.7</v>
      </c>
      <c r="G139" s="11">
        <v>23.983847837254977</v>
      </c>
      <c r="H139" s="10">
        <v>267400.40000000002</v>
      </c>
      <c r="I139" s="11">
        <v>25.686983908774994</v>
      </c>
      <c r="J139" s="10">
        <v>421862.5</v>
      </c>
      <c r="K139" s="11">
        <v>28.509370659871401</v>
      </c>
      <c r="L139" s="10">
        <v>1165368.8</v>
      </c>
      <c r="M139" s="11">
        <v>26.872399335729597</v>
      </c>
      <c r="N139" s="10">
        <v>819604</v>
      </c>
      <c r="O139" s="11">
        <v>21.474076521100436</v>
      </c>
      <c r="P139" s="10">
        <v>167799.8</v>
      </c>
      <c r="Q139" s="11">
        <v>14.576306521223508</v>
      </c>
      <c r="R139" s="10">
        <v>114631.2</v>
      </c>
      <c r="S139" s="11">
        <v>19.473903684162778</v>
      </c>
      <c r="U139" s="10">
        <f t="shared" si="4"/>
        <v>1967726.4000000001</v>
      </c>
      <c r="V139" s="11">
        <f t="shared" si="5"/>
        <v>26.896242279922649</v>
      </c>
      <c r="W139" s="10">
        <f t="shared" si="6"/>
        <v>987403.8</v>
      </c>
      <c r="X139" s="11">
        <f t="shared" si="7"/>
        <v>20.301866705394492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24.70190620438413</v>
      </c>
      <c r="F140" s="10">
        <v>96518.399999999994</v>
      </c>
      <c r="G140" s="11">
        <v>23.694777524285531</v>
      </c>
      <c r="H140" s="10">
        <v>247017.4</v>
      </c>
      <c r="I140" s="11">
        <v>27.14932495038812</v>
      </c>
      <c r="J140" s="10">
        <v>441109.1</v>
      </c>
      <c r="K140" s="11">
        <v>28.390941263737229</v>
      </c>
      <c r="L140" s="10">
        <v>1192150.7</v>
      </c>
      <c r="M140" s="11">
        <v>26.971741455170037</v>
      </c>
      <c r="N140" s="10">
        <v>830127.5</v>
      </c>
      <c r="O140" s="11">
        <v>21.381473009868976</v>
      </c>
      <c r="P140" s="10">
        <v>170318.9</v>
      </c>
      <c r="Q140" s="11">
        <v>14.777827363845116</v>
      </c>
      <c r="R140" s="10">
        <v>97688.5</v>
      </c>
      <c r="S140" s="11">
        <v>20.66908671952174</v>
      </c>
      <c r="U140" s="10">
        <f t="shared" ref="U140:U203" si="8">F140+H140+J140+L140</f>
        <v>1976795.5999999999</v>
      </c>
      <c r="V140" s="11">
        <f t="shared" ref="V140:V203" si="9">(F140*G140+H140*I140+J140*K140+L140*M140)/(F140+H140+J140+L140)</f>
        <v>27.150617231746153</v>
      </c>
      <c r="W140" s="10">
        <f t="shared" ref="W140:W203" si="10">N140+P140</f>
        <v>1000446.4</v>
      </c>
      <c r="X140" s="11">
        <f t="shared" ref="X140:X203" si="11">(N140*O140+P140*Q140)/(N140+P140)</f>
        <v>20.2572492009567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24.808565982451096</v>
      </c>
      <c r="F141" s="10">
        <v>111255.6</v>
      </c>
      <c r="G141" s="11">
        <v>26.355169088117794</v>
      </c>
      <c r="H141" s="10">
        <v>207440.9</v>
      </c>
      <c r="I141" s="11">
        <v>28.228116393633066</v>
      </c>
      <c r="J141" s="10">
        <v>466277.5</v>
      </c>
      <c r="K141" s="11">
        <v>26.713050464583858</v>
      </c>
      <c r="L141" s="10">
        <v>1217145</v>
      </c>
      <c r="M141" s="11">
        <v>27.595054601547069</v>
      </c>
      <c r="N141" s="10">
        <v>832514</v>
      </c>
      <c r="O141" s="11">
        <v>21.430065992884206</v>
      </c>
      <c r="P141" s="10">
        <v>175858.6</v>
      </c>
      <c r="Q141" s="11">
        <v>14.947956181841544</v>
      </c>
      <c r="R141" s="10">
        <v>117737.9</v>
      </c>
      <c r="S141" s="11">
        <v>19.591212438815361</v>
      </c>
      <c r="U141" s="10">
        <f t="shared" si="8"/>
        <v>2002119</v>
      </c>
      <c r="V141" s="11">
        <f t="shared" si="9"/>
        <v>27.386335747775234</v>
      </c>
      <c r="W141" s="10">
        <f t="shared" si="10"/>
        <v>1008372.6</v>
      </c>
      <c r="X141" s="11">
        <f t="shared" si="11"/>
        <v>20.299596207790653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24.38083075149498</v>
      </c>
      <c r="F142" s="14">
        <v>76965.399999999994</v>
      </c>
      <c r="G142" s="15">
        <v>27.745522975259028</v>
      </c>
      <c r="H142" s="14">
        <v>220274.1</v>
      </c>
      <c r="I142" s="15">
        <v>27.892268133203135</v>
      </c>
      <c r="J142" s="14">
        <v>541410.69999999995</v>
      </c>
      <c r="K142" s="15">
        <v>25.629003839414313</v>
      </c>
      <c r="L142" s="14">
        <v>1292189.8</v>
      </c>
      <c r="M142" s="15">
        <v>27.818706622664877</v>
      </c>
      <c r="N142" s="14">
        <v>981058.8</v>
      </c>
      <c r="O142" s="15">
        <v>20.998617231709254</v>
      </c>
      <c r="P142" s="14">
        <v>266785.2</v>
      </c>
      <c r="Q142" s="15">
        <v>14.973867422180836</v>
      </c>
      <c r="R142" s="14">
        <v>90355.8</v>
      </c>
      <c r="S142" s="15">
        <v>20.808098716407802</v>
      </c>
      <c r="U142" s="14">
        <f t="shared" si="8"/>
        <v>2130840</v>
      </c>
      <c r="V142" s="15">
        <f t="shared" si="9"/>
        <v>27.267300871956596</v>
      </c>
      <c r="W142" s="14">
        <f t="shared" si="10"/>
        <v>1247844</v>
      </c>
      <c r="X142" s="15">
        <f t="shared" si="11"/>
        <v>19.710544297203821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20.439772563849768</v>
      </c>
      <c r="F143" s="12">
        <v>109213</v>
      </c>
      <c r="G143" s="13">
        <v>23.802175180610369</v>
      </c>
      <c r="H143" s="12">
        <v>314480.3</v>
      </c>
      <c r="I143" s="13">
        <v>23.243862547192936</v>
      </c>
      <c r="J143" s="12">
        <v>542002.5</v>
      </c>
      <c r="K143" s="13">
        <v>25.311922563087805</v>
      </c>
      <c r="L143" s="12">
        <v>1665050.7</v>
      </c>
      <c r="M143" s="13">
        <v>24.775059298194339</v>
      </c>
      <c r="N143" s="12">
        <v>2539724.7000000002</v>
      </c>
      <c r="O143" s="13">
        <v>17.08370051486289</v>
      </c>
      <c r="P143" s="12">
        <v>490005.2</v>
      </c>
      <c r="Q143" s="13">
        <v>15.033577794684629</v>
      </c>
      <c r="R143" s="12">
        <v>89383.5</v>
      </c>
      <c r="S143" s="13">
        <v>21.159410965111011</v>
      </c>
      <c r="U143" s="12">
        <f t="shared" si="8"/>
        <v>2630746.5</v>
      </c>
      <c r="V143" s="13">
        <f t="shared" si="9"/>
        <v>24.662239011246424</v>
      </c>
      <c r="W143" s="12">
        <f t="shared" si="10"/>
        <v>3029729.9000000004</v>
      </c>
      <c r="X143" s="13">
        <f t="shared" si="11"/>
        <v>16.752129441967746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6101239.6999999993</v>
      </c>
      <c r="E144" s="11">
        <v>20.40089617147807</v>
      </c>
      <c r="F144" s="10">
        <v>114651.8</v>
      </c>
      <c r="G144" s="11">
        <v>23.227182704501807</v>
      </c>
      <c r="H144" s="10">
        <v>311443.8</v>
      </c>
      <c r="I144" s="11">
        <v>23.891059639010319</v>
      </c>
      <c r="J144" s="10">
        <v>580871.6</v>
      </c>
      <c r="K144" s="11">
        <v>24.908333902018974</v>
      </c>
      <c r="L144" s="10">
        <v>1847939.2</v>
      </c>
      <c r="M144" s="11">
        <v>23.888045615353573</v>
      </c>
      <c r="N144" s="10">
        <v>2584093.7999999998</v>
      </c>
      <c r="O144" s="11">
        <v>17.486692410314205</v>
      </c>
      <c r="P144" s="10">
        <v>559914.30000000005</v>
      </c>
      <c r="Q144" s="11">
        <v>15.036269625548057</v>
      </c>
      <c r="R144" s="10">
        <v>102325.2</v>
      </c>
      <c r="S144" s="11">
        <v>20.99699231469863</v>
      </c>
      <c r="U144" s="10">
        <f t="shared" si="8"/>
        <v>2854906.4</v>
      </c>
      <c r="V144" s="11">
        <f t="shared" si="9"/>
        <v>24.069426716406532</v>
      </c>
      <c r="W144" s="10">
        <f t="shared" si="10"/>
        <v>3144008.0999999996</v>
      </c>
      <c r="X144" s="11">
        <f t="shared" si="11"/>
        <v>17.050298255274853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20.522598799924804</v>
      </c>
      <c r="F145" s="10">
        <v>94546.4</v>
      </c>
      <c r="G145" s="11">
        <v>25.449923233459966</v>
      </c>
      <c r="H145" s="10">
        <v>389782.5</v>
      </c>
      <c r="I145" s="11">
        <v>22.687373145279746</v>
      </c>
      <c r="J145" s="10">
        <v>523962.70000000007</v>
      </c>
      <c r="K145" s="11">
        <v>26.2232767408825</v>
      </c>
      <c r="L145" s="10">
        <v>1822228.6</v>
      </c>
      <c r="M145" s="11">
        <v>24.181216974643046</v>
      </c>
      <c r="N145" s="10">
        <v>2769552.9</v>
      </c>
      <c r="O145" s="11">
        <v>17.611444679392118</v>
      </c>
      <c r="P145" s="10">
        <v>586721.80000000005</v>
      </c>
      <c r="Q145" s="11">
        <v>15.324132571859439</v>
      </c>
      <c r="R145" s="10">
        <v>79945.7</v>
      </c>
      <c r="S145" s="11">
        <v>22.389060362220853</v>
      </c>
      <c r="U145" s="10">
        <f t="shared" si="8"/>
        <v>2830520.2</v>
      </c>
      <c r="V145" s="11">
        <f t="shared" si="9"/>
        <v>24.395891498318939</v>
      </c>
      <c r="W145" s="10">
        <f t="shared" si="10"/>
        <v>3356274.7</v>
      </c>
      <c r="X145" s="11">
        <f t="shared" si="11"/>
        <v>17.211591867316464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20.606454861033345</v>
      </c>
      <c r="F146" s="10">
        <v>135024</v>
      </c>
      <c r="G146" s="11">
        <v>22.889693150847251</v>
      </c>
      <c r="H146" s="10">
        <v>298785.2</v>
      </c>
      <c r="I146" s="11">
        <v>24.824422056380296</v>
      </c>
      <c r="J146" s="10">
        <v>647518</v>
      </c>
      <c r="K146" s="11">
        <v>25.212509664596197</v>
      </c>
      <c r="L146" s="10">
        <v>1829113.4</v>
      </c>
      <c r="M146" s="11">
        <v>24.142488604588433</v>
      </c>
      <c r="N146" s="10">
        <v>2845459.3</v>
      </c>
      <c r="O146" s="11">
        <v>17.678249903627155</v>
      </c>
      <c r="P146" s="10">
        <v>592066.9</v>
      </c>
      <c r="Q146" s="11">
        <v>15.749120908464905</v>
      </c>
      <c r="R146" s="10">
        <v>77139.3</v>
      </c>
      <c r="S146" s="11">
        <v>23.057688506377431</v>
      </c>
      <c r="U146" s="10">
        <f t="shared" si="8"/>
        <v>2910440.5999999996</v>
      </c>
      <c r="V146" s="11">
        <f t="shared" si="9"/>
        <v>24.392434288471652</v>
      </c>
      <c r="W146" s="10">
        <f t="shared" si="10"/>
        <v>3437526.1999999997</v>
      </c>
      <c r="X146" s="11">
        <f t="shared" si="11"/>
        <v>17.345983803701625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20.590354380428312</v>
      </c>
      <c r="F147" s="10">
        <v>184089.9</v>
      </c>
      <c r="G147" s="11">
        <v>20.508372963427117</v>
      </c>
      <c r="H147" s="10">
        <v>339240.1</v>
      </c>
      <c r="I147" s="11">
        <v>24.045613148327689</v>
      </c>
      <c r="J147" s="10">
        <v>755019.6</v>
      </c>
      <c r="K147" s="11">
        <v>24.013472619783634</v>
      </c>
      <c r="L147" s="10">
        <v>1762726.8</v>
      </c>
      <c r="M147" s="11">
        <v>24.488777776000223</v>
      </c>
      <c r="N147" s="10">
        <v>2930889.2</v>
      </c>
      <c r="O147" s="11">
        <v>17.941719943899617</v>
      </c>
      <c r="P147" s="10">
        <v>630014.69999999995</v>
      </c>
      <c r="Q147" s="11">
        <v>15.808884189527639</v>
      </c>
      <c r="R147" s="10">
        <v>79497.600000000006</v>
      </c>
      <c r="S147" s="11">
        <v>22.625679127420195</v>
      </c>
      <c r="U147" s="10">
        <f t="shared" si="8"/>
        <v>3041076.4000000004</v>
      </c>
      <c r="V147" s="11">
        <f t="shared" si="9"/>
        <v>24.080384140957449</v>
      </c>
      <c r="W147" s="10">
        <f t="shared" si="10"/>
        <v>3560903.9000000004</v>
      </c>
      <c r="X147" s="11">
        <f t="shared" si="11"/>
        <v>17.564366913412066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6993509.6999999993</v>
      </c>
      <c r="E148" s="11">
        <v>20.588732665374014</v>
      </c>
      <c r="F148" s="10">
        <v>104346.2</v>
      </c>
      <c r="G148" s="11">
        <v>24.643760807772583</v>
      </c>
      <c r="H148" s="10">
        <v>356189</v>
      </c>
      <c r="I148" s="11">
        <v>24.225814385059618</v>
      </c>
      <c r="J148" s="10">
        <v>842909</v>
      </c>
      <c r="K148" s="11">
        <v>23.43418061736201</v>
      </c>
      <c r="L148" s="10">
        <v>1771807.3</v>
      </c>
      <c r="M148" s="11">
        <v>24.308873690722468</v>
      </c>
      <c r="N148" s="10">
        <v>3085497.5</v>
      </c>
      <c r="O148" s="11">
        <v>18.166547942430679</v>
      </c>
      <c r="P148" s="10">
        <v>740067.1</v>
      </c>
      <c r="Q148" s="11">
        <v>16.013400309242229</v>
      </c>
      <c r="R148" s="10">
        <v>92693.6</v>
      </c>
      <c r="S148" s="11">
        <v>22.220515914798867</v>
      </c>
      <c r="U148" s="10">
        <f t="shared" si="8"/>
        <v>3075251.5</v>
      </c>
      <c r="V148" s="11">
        <f t="shared" si="9"/>
        <v>24.070868026241108</v>
      </c>
      <c r="W148" s="10">
        <f t="shared" si="10"/>
        <v>3825564.6</v>
      </c>
      <c r="X148" s="11">
        <f t="shared" si="11"/>
        <v>17.750014988114437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7140837</v>
      </c>
      <c r="E149" s="11">
        <v>20.664783861051582</v>
      </c>
      <c r="F149" s="10">
        <v>123675.9</v>
      </c>
      <c r="G149" s="11">
        <v>23.258106842157609</v>
      </c>
      <c r="H149" s="10">
        <v>367164.4</v>
      </c>
      <c r="I149" s="11">
        <v>24.328943293521913</v>
      </c>
      <c r="J149" s="10">
        <v>848777.2</v>
      </c>
      <c r="K149" s="11">
        <v>24.007726854585634</v>
      </c>
      <c r="L149" s="10">
        <v>1732598.2</v>
      </c>
      <c r="M149" s="11">
        <v>24.3980867508693</v>
      </c>
      <c r="N149" s="10">
        <v>3178837</v>
      </c>
      <c r="O149" s="11">
        <v>18.303582559281903</v>
      </c>
      <c r="P149" s="10">
        <v>794792.5</v>
      </c>
      <c r="Q149" s="11">
        <v>16.140165449472661</v>
      </c>
      <c r="R149" s="10">
        <v>94991.8</v>
      </c>
      <c r="S149" s="11">
        <v>22.035415088460265</v>
      </c>
      <c r="U149" s="10">
        <f t="shared" si="8"/>
        <v>3072215.7</v>
      </c>
      <c r="V149" s="11">
        <f t="shared" si="9"/>
        <v>24.236085223117627</v>
      </c>
      <c r="W149" s="10">
        <f t="shared" si="10"/>
        <v>3973629.5</v>
      </c>
      <c r="X149" s="11">
        <f t="shared" si="11"/>
        <v>17.870862877376972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7406647.3999999994</v>
      </c>
      <c r="E150" s="11">
        <v>20.609516487311122</v>
      </c>
      <c r="F150" s="10">
        <v>112697</v>
      </c>
      <c r="G150" s="11">
        <v>25.519992164831358</v>
      </c>
      <c r="H150" s="10">
        <v>464691.9</v>
      </c>
      <c r="I150" s="11">
        <v>22.445508929680081</v>
      </c>
      <c r="J150" s="10">
        <v>817070</v>
      </c>
      <c r="K150" s="11">
        <v>24.352133032665506</v>
      </c>
      <c r="L150" s="10">
        <v>1768994.4</v>
      </c>
      <c r="M150" s="11">
        <v>24.106558287578533</v>
      </c>
      <c r="N150" s="10">
        <v>3298561.5</v>
      </c>
      <c r="O150" s="11">
        <v>18.419854121864947</v>
      </c>
      <c r="P150" s="10">
        <v>840399.8</v>
      </c>
      <c r="Q150" s="11">
        <v>16.227395223083111</v>
      </c>
      <c r="R150" s="10">
        <v>104232.8</v>
      </c>
      <c r="S150" s="11">
        <v>23.052855387171807</v>
      </c>
      <c r="U150" s="10">
        <f t="shared" si="8"/>
        <v>3163453.3</v>
      </c>
      <c r="V150" s="11">
        <f t="shared" si="9"/>
        <v>23.976341518618288</v>
      </c>
      <c r="W150" s="10">
        <f t="shared" si="10"/>
        <v>4138961.3</v>
      </c>
      <c r="X150" s="11">
        <f t="shared" si="11"/>
        <v>17.974683972522296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20.558280725178534</v>
      </c>
      <c r="F151" s="10">
        <v>173237.7</v>
      </c>
      <c r="G151" s="11">
        <v>22.17725629005696</v>
      </c>
      <c r="H151" s="10">
        <v>461113.59999999998</v>
      </c>
      <c r="I151" s="11">
        <v>23.680378511932847</v>
      </c>
      <c r="J151" s="10">
        <v>754940.2</v>
      </c>
      <c r="K151" s="11">
        <v>24.138086264316041</v>
      </c>
      <c r="L151" s="10">
        <v>1743128.7</v>
      </c>
      <c r="M151" s="11">
        <v>24.015523258265439</v>
      </c>
      <c r="N151" s="10">
        <v>3343474.4</v>
      </c>
      <c r="O151" s="11">
        <v>18.531081568323064</v>
      </c>
      <c r="P151" s="10">
        <v>885441.9</v>
      </c>
      <c r="Q151" s="11">
        <v>16.251541329815094</v>
      </c>
      <c r="R151" s="10">
        <v>106441.1</v>
      </c>
      <c r="S151" s="11">
        <v>21.894126112939471</v>
      </c>
      <c r="U151" s="10">
        <f t="shared" si="8"/>
        <v>3132420.2</v>
      </c>
      <c r="V151" s="11">
        <f t="shared" si="9"/>
        <v>23.894061520226433</v>
      </c>
      <c r="W151" s="10">
        <f t="shared" si="10"/>
        <v>4228916.3</v>
      </c>
      <c r="X151" s="11">
        <f t="shared" si="11"/>
        <v>18.053796066145839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7544628.2999999998</v>
      </c>
      <c r="E152" s="11">
        <v>20.729490753971273</v>
      </c>
      <c r="F152" s="10">
        <v>199523.3</v>
      </c>
      <c r="G152" s="11">
        <v>21.534475998542522</v>
      </c>
      <c r="H152" s="10">
        <v>421795.8</v>
      </c>
      <c r="I152" s="11">
        <v>24.60003568788499</v>
      </c>
      <c r="J152" s="10">
        <v>743567.8</v>
      </c>
      <c r="K152" s="11">
        <v>23.872448914544172</v>
      </c>
      <c r="L152" s="10">
        <v>1812823.7</v>
      </c>
      <c r="M152" s="11">
        <v>24.026853111529825</v>
      </c>
      <c r="N152" s="10">
        <v>3391096.9</v>
      </c>
      <c r="O152" s="11">
        <v>18.819940678781549</v>
      </c>
      <c r="P152" s="10">
        <v>874387</v>
      </c>
      <c r="Q152" s="11">
        <v>16.20654082688786</v>
      </c>
      <c r="R152" s="10">
        <v>101433.8</v>
      </c>
      <c r="S152" s="11">
        <v>23.909357176799055</v>
      </c>
      <c r="U152" s="10">
        <f t="shared" si="8"/>
        <v>3177710.5999999996</v>
      </c>
      <c r="V152" s="11">
        <f t="shared" si="9"/>
        <v>23.910312828676098</v>
      </c>
      <c r="W152" s="10">
        <f t="shared" si="10"/>
        <v>4265483.9000000004</v>
      </c>
      <c r="X152" s="11">
        <f t="shared" si="11"/>
        <v>18.28421650073512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21.061080579064711</v>
      </c>
      <c r="F153" s="10">
        <v>160072.29999999999</v>
      </c>
      <c r="G153" s="11">
        <v>24.961077475615703</v>
      </c>
      <c r="H153" s="10">
        <v>424771.1</v>
      </c>
      <c r="I153" s="11">
        <v>24.430645486474958</v>
      </c>
      <c r="J153" s="10">
        <v>653319</v>
      </c>
      <c r="K153" s="11">
        <v>24.629663372716866</v>
      </c>
      <c r="L153" s="10">
        <v>1956324</v>
      </c>
      <c r="M153" s="11">
        <v>24.292760358202418</v>
      </c>
      <c r="N153" s="10">
        <v>3484813.5</v>
      </c>
      <c r="O153" s="11">
        <v>19.025940352618584</v>
      </c>
      <c r="P153" s="10">
        <v>818261.5</v>
      </c>
      <c r="Q153" s="11">
        <v>16.304690236556404</v>
      </c>
      <c r="R153" s="10">
        <v>105291.8</v>
      </c>
      <c r="S153" s="11">
        <v>23.671391276433685</v>
      </c>
      <c r="U153" s="10">
        <f t="shared" si="8"/>
        <v>3194486.4</v>
      </c>
      <c r="V153" s="11">
        <f t="shared" si="9"/>
        <v>24.413485184660672</v>
      </c>
      <c r="W153" s="10">
        <f t="shared" si="10"/>
        <v>4303075</v>
      </c>
      <c r="X153" s="11">
        <f t="shared" si="11"/>
        <v>18.508474539951081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7848435.1000000006</v>
      </c>
      <c r="E154" s="15">
        <v>21.299179506498053</v>
      </c>
      <c r="F154" s="14">
        <v>147597.70000000001</v>
      </c>
      <c r="G154" s="15">
        <v>23.266847410223875</v>
      </c>
      <c r="H154" s="14">
        <v>386862.9</v>
      </c>
      <c r="I154" s="15">
        <v>24.889719288150928</v>
      </c>
      <c r="J154" s="14">
        <v>689227.5</v>
      </c>
      <c r="K154" s="15">
        <v>24.474761469906529</v>
      </c>
      <c r="L154" s="14">
        <v>2164499.7999999998</v>
      </c>
      <c r="M154" s="15">
        <v>24.709306727586672</v>
      </c>
      <c r="N154" s="14">
        <v>3508903</v>
      </c>
      <c r="O154" s="15">
        <v>19.209577920221793</v>
      </c>
      <c r="P154" s="14">
        <v>835231.4</v>
      </c>
      <c r="Q154" s="15">
        <v>16.401977369385296</v>
      </c>
      <c r="R154" s="14">
        <v>116112.8</v>
      </c>
      <c r="S154" s="15">
        <v>22.790128624923355</v>
      </c>
      <c r="U154" s="14">
        <f t="shared" si="8"/>
        <v>3388187.9</v>
      </c>
      <c r="V154" s="15">
        <f t="shared" si="9"/>
        <v>24.619357822215235</v>
      </c>
      <c r="W154" s="14">
        <f t="shared" si="10"/>
        <v>4344134.4000000004</v>
      </c>
      <c r="X154" s="15">
        <f t="shared" si="11"/>
        <v>18.669770464283978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21.35173330757409</v>
      </c>
      <c r="F155" s="12">
        <v>143506.29999999999</v>
      </c>
      <c r="G155" s="13">
        <v>23.886178920367964</v>
      </c>
      <c r="H155" s="12">
        <v>336795</v>
      </c>
      <c r="I155" s="13">
        <v>24.796433486245345</v>
      </c>
      <c r="J155" s="12">
        <v>786715.8</v>
      </c>
      <c r="K155" s="13">
        <v>22.958435251967725</v>
      </c>
      <c r="L155" s="12">
        <v>2095619.2999999998</v>
      </c>
      <c r="M155" s="13">
        <v>25.3084854162204</v>
      </c>
      <c r="N155" s="12">
        <v>3488028.4</v>
      </c>
      <c r="O155" s="13">
        <v>19.267926635861105</v>
      </c>
      <c r="P155" s="12">
        <v>818218.8</v>
      </c>
      <c r="Q155" s="13">
        <v>16.441659037900372</v>
      </c>
      <c r="R155" s="12">
        <v>123789.9</v>
      </c>
      <c r="S155" s="13">
        <v>23.017146471561897</v>
      </c>
      <c r="U155" s="12">
        <f t="shared" si="8"/>
        <v>3362636.4</v>
      </c>
      <c r="V155" s="13">
        <f t="shared" si="9"/>
        <v>24.64668681454825</v>
      </c>
      <c r="W155" s="12">
        <f t="shared" si="10"/>
        <v>4306247.2</v>
      </c>
      <c r="X155" s="13">
        <f t="shared" si="11"/>
        <v>18.730914900333634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7997992.9000000004</v>
      </c>
      <c r="E156" s="11">
        <v>21.589179835606007</v>
      </c>
      <c r="F156" s="10">
        <v>114362.4</v>
      </c>
      <c r="G156" s="11">
        <v>25.086554942883328</v>
      </c>
      <c r="H156" s="10">
        <v>329174.5</v>
      </c>
      <c r="I156" s="11">
        <v>23.864734734920216</v>
      </c>
      <c r="J156" s="10">
        <v>822494.1</v>
      </c>
      <c r="K156" s="11">
        <v>23.474655469261112</v>
      </c>
      <c r="L156" s="10">
        <v>2209498</v>
      </c>
      <c r="M156" s="11">
        <v>25.068358498174703</v>
      </c>
      <c r="N156" s="10">
        <v>3589836.3</v>
      </c>
      <c r="O156" s="11">
        <v>19.750922299716017</v>
      </c>
      <c r="P156" s="10">
        <v>798006.9</v>
      </c>
      <c r="Q156" s="11">
        <v>16.599490737486104</v>
      </c>
      <c r="R156" s="10">
        <v>134620.70000000001</v>
      </c>
      <c r="S156" s="11">
        <v>23.028752071561062</v>
      </c>
      <c r="U156" s="10">
        <f t="shared" si="8"/>
        <v>3475529</v>
      </c>
      <c r="V156" s="11">
        <f t="shared" si="9"/>
        <v>24.577805088951926</v>
      </c>
      <c r="W156" s="10">
        <f t="shared" si="10"/>
        <v>4387843.2</v>
      </c>
      <c r="X156" s="11">
        <f t="shared" si="11"/>
        <v>19.177778726231608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22.608867578556815</v>
      </c>
      <c r="F157" s="10">
        <v>126854.3</v>
      </c>
      <c r="G157" s="11">
        <v>24.620280841879232</v>
      </c>
      <c r="H157" s="10">
        <v>384105.5</v>
      </c>
      <c r="I157" s="11">
        <v>23.295062908497773</v>
      </c>
      <c r="J157" s="10">
        <v>794990.2</v>
      </c>
      <c r="K157" s="11">
        <v>23.807594687330742</v>
      </c>
      <c r="L157" s="10">
        <v>2491072.5</v>
      </c>
      <c r="M157" s="11">
        <v>25.092135747153065</v>
      </c>
      <c r="N157" s="10">
        <v>3766347.5</v>
      </c>
      <c r="O157" s="11">
        <v>21.696980201375474</v>
      </c>
      <c r="P157" s="10">
        <v>831272.7</v>
      </c>
      <c r="Q157" s="11">
        <v>17.386780225069344</v>
      </c>
      <c r="R157" s="10">
        <v>138834</v>
      </c>
      <c r="S157" s="11">
        <v>23.457062016508928</v>
      </c>
      <c r="U157" s="10">
        <f t="shared" si="8"/>
        <v>3797022.5</v>
      </c>
      <c r="V157" s="11">
        <f t="shared" si="9"/>
        <v>24.625633391953816</v>
      </c>
      <c r="W157" s="10">
        <f t="shared" si="10"/>
        <v>4597620.2</v>
      </c>
      <c r="X157" s="11">
        <f t="shared" si="11"/>
        <v>20.917674513653825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9132150.1000000015</v>
      </c>
      <c r="E158" s="11">
        <v>22.671807181531101</v>
      </c>
      <c r="F158" s="10">
        <v>141450.20000000001</v>
      </c>
      <c r="G158" s="11">
        <v>21.785007246366568</v>
      </c>
      <c r="H158" s="10">
        <v>456520.1</v>
      </c>
      <c r="I158" s="11">
        <v>22.000980815521586</v>
      </c>
      <c r="J158" s="10">
        <v>769129.5</v>
      </c>
      <c r="K158" s="11">
        <v>25.272743550988476</v>
      </c>
      <c r="L158" s="10">
        <v>2645012.1</v>
      </c>
      <c r="M158" s="11">
        <v>24.830729725962314</v>
      </c>
      <c r="N158" s="10">
        <v>4087347.9</v>
      </c>
      <c r="O158" s="11">
        <v>21.980576393313619</v>
      </c>
      <c r="P158" s="10">
        <v>897651.9</v>
      </c>
      <c r="Q158" s="11">
        <v>17.597117682255224</v>
      </c>
      <c r="R158" s="10">
        <v>135038.39999999999</v>
      </c>
      <c r="S158" s="11">
        <v>23.423119305323539</v>
      </c>
      <c r="U158" s="10">
        <f t="shared" si="8"/>
        <v>4012111.9000000004</v>
      </c>
      <c r="V158" s="11">
        <f t="shared" si="9"/>
        <v>24.486100894145046</v>
      </c>
      <c r="W158" s="10">
        <f t="shared" si="10"/>
        <v>4984999.8</v>
      </c>
      <c r="X158" s="11">
        <f t="shared" si="11"/>
        <v>21.19124435752234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9248582.7999999989</v>
      </c>
      <c r="E159" s="11">
        <v>22.815067089630219</v>
      </c>
      <c r="F159" s="10">
        <v>196239.5</v>
      </c>
      <c r="G159" s="11">
        <v>23.144142066199723</v>
      </c>
      <c r="H159" s="10">
        <v>441984.3</v>
      </c>
      <c r="I159" s="11">
        <v>22.04112952654652</v>
      </c>
      <c r="J159" s="10">
        <v>898259.1</v>
      </c>
      <c r="K159" s="11">
        <v>25.338050988851673</v>
      </c>
      <c r="L159" s="10">
        <v>2532418.7999999998</v>
      </c>
      <c r="M159" s="11">
        <v>25.12367026694006</v>
      </c>
      <c r="N159" s="10">
        <v>4126156.5</v>
      </c>
      <c r="O159" s="11">
        <v>22.115111538062127</v>
      </c>
      <c r="P159" s="10">
        <v>882074.1</v>
      </c>
      <c r="Q159" s="11">
        <v>17.551567681218621</v>
      </c>
      <c r="R159" s="10">
        <v>171450.5</v>
      </c>
      <c r="S159" s="11">
        <v>21.040619426598351</v>
      </c>
      <c r="U159" s="10">
        <f t="shared" si="8"/>
        <v>4068901.6999999997</v>
      </c>
      <c r="V159" s="11">
        <f t="shared" si="9"/>
        <v>24.740685639567072</v>
      </c>
      <c r="W159" s="10">
        <f t="shared" si="10"/>
        <v>5008230.5999999996</v>
      </c>
      <c r="X159" s="11">
        <f t="shared" si="11"/>
        <v>21.311357845024158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23.032202646429901</v>
      </c>
      <c r="F160" s="10">
        <v>200758.39999999999</v>
      </c>
      <c r="G160" s="11">
        <v>19.399184706592596</v>
      </c>
      <c r="H160" s="10">
        <v>410193.7</v>
      </c>
      <c r="I160" s="11">
        <v>24.077247575962279</v>
      </c>
      <c r="J160" s="10">
        <v>1027125.1</v>
      </c>
      <c r="K160" s="11">
        <v>25.435489641914117</v>
      </c>
      <c r="L160" s="10">
        <v>2416157.7999999998</v>
      </c>
      <c r="M160" s="11">
        <v>25.298690839646337</v>
      </c>
      <c r="N160" s="10">
        <v>4193109.7</v>
      </c>
      <c r="O160" s="11">
        <v>22.325356340426772</v>
      </c>
      <c r="P160" s="10">
        <v>882354.6</v>
      </c>
      <c r="Q160" s="11">
        <v>17.554693483776255</v>
      </c>
      <c r="R160" s="10">
        <v>134940.6</v>
      </c>
      <c r="S160" s="11">
        <v>24.166094214787844</v>
      </c>
      <c r="U160" s="10">
        <f t="shared" si="8"/>
        <v>4054235</v>
      </c>
      <c r="V160" s="11">
        <f t="shared" si="9"/>
        <v>24.91763392995227</v>
      </c>
      <c r="W160" s="10">
        <f t="shared" si="10"/>
        <v>5075464.3</v>
      </c>
      <c r="X160" s="11">
        <f t="shared" si="11"/>
        <v>21.495990578438313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9319211</v>
      </c>
      <c r="E161" s="11">
        <v>23.26195768150329</v>
      </c>
      <c r="F161" s="10">
        <v>152345.1</v>
      </c>
      <c r="G161" s="11">
        <v>23.731708555116001</v>
      </c>
      <c r="H161" s="10">
        <v>416455</v>
      </c>
      <c r="I161" s="11">
        <v>24.586478260556376</v>
      </c>
      <c r="J161" s="10">
        <v>1083983.3</v>
      </c>
      <c r="K161" s="11">
        <v>25.584592148236961</v>
      </c>
      <c r="L161" s="10">
        <v>2387284.4</v>
      </c>
      <c r="M161" s="11">
        <v>25.117535429796291</v>
      </c>
      <c r="N161" s="10">
        <v>4264739</v>
      </c>
      <c r="O161" s="11">
        <v>22.650535141775372</v>
      </c>
      <c r="P161" s="10">
        <v>885565.3</v>
      </c>
      <c r="Q161" s="11">
        <v>17.490677883381384</v>
      </c>
      <c r="R161" s="10">
        <v>128838.9</v>
      </c>
      <c r="S161" s="11">
        <v>24.408710948323833</v>
      </c>
      <c r="U161" s="10">
        <f t="shared" si="8"/>
        <v>4040067.8</v>
      </c>
      <c r="V161" s="11">
        <f t="shared" si="9"/>
        <v>25.135851047103714</v>
      </c>
      <c r="W161" s="10">
        <f t="shared" si="10"/>
        <v>5150304.3</v>
      </c>
      <c r="X161" s="11">
        <f t="shared" si="11"/>
        <v>21.763327265342355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23.379710559876361</v>
      </c>
      <c r="F162" s="10">
        <v>165354.1</v>
      </c>
      <c r="G162" s="11">
        <v>23.075768970953849</v>
      </c>
      <c r="H162" s="10">
        <v>482323</v>
      </c>
      <c r="I162" s="11">
        <v>25.111547643384206</v>
      </c>
      <c r="J162" s="10">
        <v>1014286.2</v>
      </c>
      <c r="K162" s="11">
        <v>25.407892019037632</v>
      </c>
      <c r="L162" s="10">
        <v>2259039.2000000002</v>
      </c>
      <c r="M162" s="11">
        <v>25.433920920451481</v>
      </c>
      <c r="N162" s="10">
        <v>4256754.7</v>
      </c>
      <c r="O162" s="11">
        <v>22.860834848200192</v>
      </c>
      <c r="P162" s="10">
        <v>922939.6</v>
      </c>
      <c r="Q162" s="11">
        <v>17.652204973109825</v>
      </c>
      <c r="R162" s="10">
        <v>154993</v>
      </c>
      <c r="S162" s="11">
        <v>23.457928770976768</v>
      </c>
      <c r="U162" s="10">
        <f t="shared" si="8"/>
        <v>3921002.5</v>
      </c>
      <c r="V162" s="11">
        <f t="shared" si="9"/>
        <v>25.288086049167269</v>
      </c>
      <c r="W162" s="10">
        <f t="shared" si="10"/>
        <v>5179694.3</v>
      </c>
      <c r="X162" s="11">
        <f t="shared" si="11"/>
        <v>21.932739386376522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23.53341407685658</v>
      </c>
      <c r="F163" s="10">
        <v>143561.9</v>
      </c>
      <c r="G163" s="11">
        <v>25.091391037594242</v>
      </c>
      <c r="H163" s="10">
        <v>561773.5</v>
      </c>
      <c r="I163" s="11">
        <v>24.902345984636153</v>
      </c>
      <c r="J163" s="10">
        <v>1115778</v>
      </c>
      <c r="K163" s="11">
        <v>23.773645346117231</v>
      </c>
      <c r="L163" s="10">
        <v>2036716</v>
      </c>
      <c r="M163" s="11">
        <v>26.500982942148056</v>
      </c>
      <c r="N163" s="10">
        <v>4251482.2</v>
      </c>
      <c r="O163" s="11">
        <v>23.022491240819502</v>
      </c>
      <c r="P163" s="10">
        <v>969266.6</v>
      </c>
      <c r="Q163" s="11">
        <v>18.172403048861899</v>
      </c>
      <c r="R163" s="10">
        <v>157716.79999999999</v>
      </c>
      <c r="S163" s="11">
        <v>23.936622350948028</v>
      </c>
      <c r="U163" s="10">
        <f t="shared" si="8"/>
        <v>3857829.4</v>
      </c>
      <c r="V163" s="11">
        <f t="shared" si="9"/>
        <v>25.426923301481402</v>
      </c>
      <c r="W163" s="10">
        <f t="shared" si="10"/>
        <v>5220748.8</v>
      </c>
      <c r="X163" s="11">
        <f t="shared" si="11"/>
        <v>22.122040238174268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9392684.9999999981</v>
      </c>
      <c r="E164" s="11">
        <v>23.661470784019702</v>
      </c>
      <c r="F164" s="10">
        <v>180388</v>
      </c>
      <c r="G164" s="11">
        <v>25.651975502805065</v>
      </c>
      <c r="H164" s="10">
        <v>508350</v>
      </c>
      <c r="I164" s="11">
        <v>24.707348234484098</v>
      </c>
      <c r="J164" s="10">
        <v>1165584</v>
      </c>
      <c r="K164" s="11">
        <v>23.926650334081451</v>
      </c>
      <c r="L164" s="10">
        <v>1969728.6</v>
      </c>
      <c r="M164" s="11">
        <v>26.78185568610823</v>
      </c>
      <c r="N164" s="10">
        <v>4405921.5999999996</v>
      </c>
      <c r="O164" s="11">
        <v>23.262516800571316</v>
      </c>
      <c r="P164" s="10">
        <v>1022651.1</v>
      </c>
      <c r="Q164" s="11">
        <v>18.31617198084469</v>
      </c>
      <c r="R164" s="10">
        <v>140061.70000000001</v>
      </c>
      <c r="S164" s="11">
        <v>22.790428104185519</v>
      </c>
      <c r="U164" s="10">
        <f t="shared" si="8"/>
        <v>3824050.6</v>
      </c>
      <c r="V164" s="11">
        <f t="shared" si="9"/>
        <v>25.582505875053009</v>
      </c>
      <c r="W164" s="10">
        <f t="shared" si="10"/>
        <v>5428572.6999999993</v>
      </c>
      <c r="X164" s="11">
        <f t="shared" si="11"/>
        <v>22.330709261018104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23.778726116979925</v>
      </c>
      <c r="F165" s="10">
        <v>246771.1</v>
      </c>
      <c r="G165" s="11">
        <v>24.343667414863422</v>
      </c>
      <c r="H165" s="10">
        <v>452651.7</v>
      </c>
      <c r="I165" s="11">
        <v>24.570070831502452</v>
      </c>
      <c r="J165" s="10">
        <v>1030769.2</v>
      </c>
      <c r="K165" s="11">
        <v>24.417466041864653</v>
      </c>
      <c r="L165" s="10">
        <v>2014169.5</v>
      </c>
      <c r="M165" s="11">
        <v>26.260664876516106</v>
      </c>
      <c r="N165" s="10">
        <v>4434035.4000000004</v>
      </c>
      <c r="O165" s="11">
        <v>23.589658209765322</v>
      </c>
      <c r="P165" s="10">
        <v>983581.4</v>
      </c>
      <c r="Q165" s="11">
        <v>18.296560403643259</v>
      </c>
      <c r="R165" s="10">
        <v>145183.20000000001</v>
      </c>
      <c r="S165" s="11">
        <v>24.298321451793321</v>
      </c>
      <c r="U165" s="10">
        <f t="shared" si="8"/>
        <v>3744361.5</v>
      </c>
      <c r="V165" s="11">
        <f t="shared" si="9"/>
        <v>25.422545365611736</v>
      </c>
      <c r="W165" s="10">
        <f t="shared" si="10"/>
        <v>5417616.8000000007</v>
      </c>
      <c r="X165" s="11">
        <f t="shared" si="11"/>
        <v>22.628683533505001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23.739025119739711</v>
      </c>
      <c r="F166" s="14">
        <v>168776.5</v>
      </c>
      <c r="G166" s="15">
        <v>25.020120099658413</v>
      </c>
      <c r="H166" s="14">
        <v>551127.1</v>
      </c>
      <c r="I166" s="15">
        <v>23.069651127661839</v>
      </c>
      <c r="J166" s="14">
        <v>792844.3</v>
      </c>
      <c r="K166" s="15">
        <v>25.668851802302164</v>
      </c>
      <c r="L166" s="14">
        <v>2065220.5</v>
      </c>
      <c r="M166" s="15">
        <v>26.086333982739372</v>
      </c>
      <c r="N166" s="14">
        <v>4340202.3</v>
      </c>
      <c r="O166" s="15">
        <v>23.514542844466032</v>
      </c>
      <c r="P166" s="14">
        <v>965267.3</v>
      </c>
      <c r="Q166" s="15">
        <v>18.359409716873238</v>
      </c>
      <c r="R166" s="14">
        <v>140469.20000000001</v>
      </c>
      <c r="S166" s="15">
        <v>23.326082450814841</v>
      </c>
      <c r="U166" s="14">
        <f t="shared" si="8"/>
        <v>3577968.4</v>
      </c>
      <c r="V166" s="15">
        <f t="shared" si="9"/>
        <v>25.478859112897698</v>
      </c>
      <c r="W166" s="14">
        <f t="shared" si="10"/>
        <v>5305469.5999999996</v>
      </c>
      <c r="X166" s="15">
        <f t="shared" si="11"/>
        <v>22.576627483455944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8836608.6000000015</v>
      </c>
      <c r="E167" s="13">
        <v>23.813162676912047</v>
      </c>
      <c r="F167" s="12">
        <v>160794</v>
      </c>
      <c r="G167" s="13">
        <v>24.379001492593016</v>
      </c>
      <c r="H167" s="12">
        <v>601089.1</v>
      </c>
      <c r="I167" s="13">
        <v>23.272871594244524</v>
      </c>
      <c r="J167" s="12">
        <v>739085.4</v>
      </c>
      <c r="K167" s="13">
        <v>25.527835542414977</v>
      </c>
      <c r="L167" s="12">
        <v>2017062</v>
      </c>
      <c r="M167" s="13">
        <v>26.172161704003159</v>
      </c>
      <c r="N167" s="12">
        <v>4208842.9000000004</v>
      </c>
      <c r="O167" s="13">
        <v>23.664082832599906</v>
      </c>
      <c r="P167" s="12">
        <v>960144.9</v>
      </c>
      <c r="Q167" s="13">
        <v>18.478915134580213</v>
      </c>
      <c r="R167" s="12">
        <v>149590.29999999999</v>
      </c>
      <c r="S167" s="13">
        <v>23.528029451107461</v>
      </c>
      <c r="U167" s="12">
        <f t="shared" si="8"/>
        <v>3518030.5</v>
      </c>
      <c r="V167" s="13">
        <f t="shared" si="9"/>
        <v>25.459469433536754</v>
      </c>
      <c r="W167" s="12">
        <f t="shared" si="10"/>
        <v>5168987.8000000007</v>
      </c>
      <c r="X167" s="13">
        <f t="shared" si="11"/>
        <v>22.700932499589186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23.98</v>
      </c>
      <c r="F168" s="10">
        <v>272005.3</v>
      </c>
      <c r="G168" s="11">
        <v>21.46</v>
      </c>
      <c r="H168" s="10">
        <v>440744.8</v>
      </c>
      <c r="I168" s="11">
        <v>25.36</v>
      </c>
      <c r="J168" s="10">
        <v>729545.1</v>
      </c>
      <c r="K168" s="11">
        <v>25.82</v>
      </c>
      <c r="L168" s="10">
        <v>2074516.1000000003</v>
      </c>
      <c r="M168" s="11">
        <v>26</v>
      </c>
      <c r="N168" s="10">
        <v>4212182.4000000004</v>
      </c>
      <c r="O168" s="11">
        <v>23.93</v>
      </c>
      <c r="P168" s="10">
        <v>924574.8</v>
      </c>
      <c r="Q168" s="11">
        <v>18.510000000000002</v>
      </c>
      <c r="R168" s="10">
        <v>172482.2</v>
      </c>
      <c r="S168" s="11">
        <v>22.84</v>
      </c>
      <c r="U168" s="10">
        <f t="shared" si="8"/>
        <v>3516811.3000000003</v>
      </c>
      <c r="V168" s="11">
        <f t="shared" si="9"/>
        <v>25.531308702289486</v>
      </c>
      <c r="W168" s="10">
        <f t="shared" si="10"/>
        <v>5136757.2</v>
      </c>
      <c r="X168" s="11">
        <f t="shared" si="11"/>
        <v>22.954443784105663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24.14</v>
      </c>
      <c r="F169" s="10">
        <v>205928.9</v>
      </c>
      <c r="G169" s="11">
        <v>25.11</v>
      </c>
      <c r="H169" s="10">
        <v>305367.3</v>
      </c>
      <c r="I169" s="11">
        <v>25.98</v>
      </c>
      <c r="J169" s="10">
        <v>868505.8</v>
      </c>
      <c r="K169" s="11">
        <v>25.32</v>
      </c>
      <c r="L169" s="10">
        <v>2163496.6</v>
      </c>
      <c r="M169" s="11">
        <v>25.65</v>
      </c>
      <c r="N169" s="10">
        <v>4220107.9000000004</v>
      </c>
      <c r="O169" s="11">
        <v>24.21</v>
      </c>
      <c r="P169" s="10">
        <v>928079.3</v>
      </c>
      <c r="Q169" s="11">
        <v>18.66</v>
      </c>
      <c r="R169" s="10">
        <v>198993.9</v>
      </c>
      <c r="S169" s="11">
        <v>22.6</v>
      </c>
      <c r="U169" s="10">
        <f t="shared" si="8"/>
        <v>3543298.6</v>
      </c>
      <c r="V169" s="11">
        <f t="shared" si="9"/>
        <v>25.566169269222751</v>
      </c>
      <c r="W169" s="10">
        <f t="shared" si="10"/>
        <v>5148187.2</v>
      </c>
      <c r="X169" s="11">
        <f t="shared" si="11"/>
        <v>23.209484689484487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24.18</v>
      </c>
      <c r="F170" s="10">
        <v>142887.5</v>
      </c>
      <c r="G170" s="11">
        <v>23.22</v>
      </c>
      <c r="H170" s="10">
        <v>456666.9</v>
      </c>
      <c r="I170" s="11">
        <v>22.25</v>
      </c>
      <c r="J170" s="10">
        <v>808062.1</v>
      </c>
      <c r="K170" s="11">
        <v>26.79</v>
      </c>
      <c r="L170" s="10">
        <v>2277698.5</v>
      </c>
      <c r="M170" s="11">
        <v>25.43</v>
      </c>
      <c r="N170" s="10">
        <v>4283247.9000000004</v>
      </c>
      <c r="O170" s="11">
        <v>24.5</v>
      </c>
      <c r="P170" s="10">
        <v>930171.7</v>
      </c>
      <c r="Q170" s="11">
        <v>18.78</v>
      </c>
      <c r="R170" s="10">
        <v>222679.7</v>
      </c>
      <c r="S170" s="11">
        <v>22.77</v>
      </c>
      <c r="U170" s="10">
        <f t="shared" si="8"/>
        <v>3685315</v>
      </c>
      <c r="V170" s="11">
        <f t="shared" si="9"/>
        <v>25.248463913939514</v>
      </c>
      <c r="W170" s="10">
        <f t="shared" si="10"/>
        <v>5213419.6000000006</v>
      </c>
      <c r="X170" s="11">
        <f t="shared" si="11"/>
        <v>23.479444868776721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24.3007468326755</v>
      </c>
      <c r="F171" s="10">
        <v>131318.1</v>
      </c>
      <c r="G171" s="11">
        <v>23.1</v>
      </c>
      <c r="H171" s="10">
        <v>487117.8</v>
      </c>
      <c r="I171" s="11">
        <v>23.32</v>
      </c>
      <c r="J171" s="10">
        <v>770858.3</v>
      </c>
      <c r="K171" s="11">
        <v>26.24</v>
      </c>
      <c r="L171" s="10">
        <v>2295227.5</v>
      </c>
      <c r="M171" s="11">
        <v>25.6</v>
      </c>
      <c r="N171" s="10">
        <v>4204811</v>
      </c>
      <c r="O171" s="11">
        <v>24.64</v>
      </c>
      <c r="P171" s="10">
        <v>927065</v>
      </c>
      <c r="Q171" s="11">
        <v>18.87</v>
      </c>
      <c r="R171" s="10">
        <v>253481.3</v>
      </c>
      <c r="S171" s="11">
        <v>23.38</v>
      </c>
      <c r="U171" s="10">
        <f t="shared" si="8"/>
        <v>3684521.7</v>
      </c>
      <c r="V171" s="11">
        <f t="shared" si="9"/>
        <v>25.343365734011009</v>
      </c>
      <c r="W171" s="10">
        <f t="shared" si="10"/>
        <v>5131876</v>
      </c>
      <c r="X171" s="11">
        <f t="shared" si="11"/>
        <v>23.597658943824833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24.389898941632318</v>
      </c>
      <c r="F172" s="10">
        <v>216540</v>
      </c>
      <c r="G172" s="11">
        <v>20.81</v>
      </c>
      <c r="H172" s="10">
        <v>420160.1</v>
      </c>
      <c r="I172" s="11">
        <v>26.05</v>
      </c>
      <c r="J172" s="10">
        <v>759074.3</v>
      </c>
      <c r="K172" s="11">
        <v>25.77</v>
      </c>
      <c r="L172" s="10">
        <v>2372016.2000000002</v>
      </c>
      <c r="M172" s="11">
        <v>25.36</v>
      </c>
      <c r="N172" s="10">
        <v>4215325</v>
      </c>
      <c r="O172" s="11">
        <v>24.86</v>
      </c>
      <c r="P172" s="10">
        <v>929973.9</v>
      </c>
      <c r="Q172" s="11">
        <v>19.04</v>
      </c>
      <c r="R172" s="10">
        <v>239136.3</v>
      </c>
      <c r="S172" s="11">
        <v>23.23</v>
      </c>
      <c r="U172" s="10">
        <f t="shared" si="8"/>
        <v>3767790.6</v>
      </c>
      <c r="V172" s="11">
        <f t="shared" si="9"/>
        <v>25.258050048747403</v>
      </c>
      <c r="W172" s="10">
        <f t="shared" si="10"/>
        <v>5145298.9000000004</v>
      </c>
      <c r="X172" s="11">
        <f t="shared" si="11"/>
        <v>23.80807897399313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9231509.7999999989</v>
      </c>
      <c r="E173" s="11">
        <v>24.502420035994547</v>
      </c>
      <c r="F173" s="10">
        <v>176645.5</v>
      </c>
      <c r="G173" s="11">
        <v>25.66</v>
      </c>
      <c r="H173" s="10">
        <v>421254.2</v>
      </c>
      <c r="I173" s="11">
        <v>25.86</v>
      </c>
      <c r="J173" s="10">
        <v>816760.2</v>
      </c>
      <c r="K173" s="11">
        <v>25.48</v>
      </c>
      <c r="L173" s="10">
        <v>2343429.2999999998</v>
      </c>
      <c r="M173" s="11">
        <v>25.48</v>
      </c>
      <c r="N173" s="10">
        <v>4182150.4999999995</v>
      </c>
      <c r="O173" s="11">
        <v>24.86</v>
      </c>
      <c r="P173" s="10">
        <v>950233</v>
      </c>
      <c r="Q173" s="11">
        <v>19.170000000000002</v>
      </c>
      <c r="R173" s="10">
        <v>341037.1</v>
      </c>
      <c r="S173" s="11">
        <v>23.64</v>
      </c>
      <c r="U173" s="10">
        <f t="shared" si="8"/>
        <v>3758089.1999999997</v>
      </c>
      <c r="V173" s="11">
        <f t="shared" si="9"/>
        <v>25.531055942472044</v>
      </c>
      <c r="W173" s="10">
        <f t="shared" si="10"/>
        <v>5132383.5</v>
      </c>
      <c r="X173" s="11">
        <f t="shared" si="11"/>
        <v>23.806527325949045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24.679154750113682</v>
      </c>
      <c r="F174" s="10">
        <v>150717.79999999999</v>
      </c>
      <c r="G174" s="11">
        <v>26.06</v>
      </c>
      <c r="H174" s="10">
        <v>398232.7</v>
      </c>
      <c r="I174" s="11">
        <v>25.18</v>
      </c>
      <c r="J174" s="10">
        <v>920578.3</v>
      </c>
      <c r="K174" s="11">
        <v>25.72</v>
      </c>
      <c r="L174" s="10">
        <v>2233952.5</v>
      </c>
      <c r="M174" s="11">
        <v>25.66</v>
      </c>
      <c r="N174" s="10">
        <v>4224712.9000000004</v>
      </c>
      <c r="O174" s="11">
        <v>25.28</v>
      </c>
      <c r="P174" s="10">
        <v>955202.9</v>
      </c>
      <c r="Q174" s="11">
        <v>19.32</v>
      </c>
      <c r="R174" s="10">
        <v>339068.5</v>
      </c>
      <c r="S174" s="11">
        <v>21.8</v>
      </c>
      <c r="U174" s="10">
        <f t="shared" si="8"/>
        <v>3703481.3</v>
      </c>
      <c r="V174" s="11">
        <f t="shared" si="9"/>
        <v>25.639578706661759</v>
      </c>
      <c r="W174" s="10">
        <f t="shared" si="10"/>
        <v>5179915.8000000007</v>
      </c>
      <c r="X174" s="11">
        <f t="shared" si="11"/>
        <v>24.180945593748842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24.878370242885332</v>
      </c>
      <c r="F175" s="10">
        <v>181141</v>
      </c>
      <c r="G175" s="11">
        <v>24.7</v>
      </c>
      <c r="H175" s="10">
        <v>367927.8</v>
      </c>
      <c r="I175" s="11">
        <v>25.15</v>
      </c>
      <c r="J175" s="10">
        <v>1044526.2000000001</v>
      </c>
      <c r="K175" s="11">
        <v>24.51</v>
      </c>
      <c r="L175" s="10">
        <v>2112366.7000000002</v>
      </c>
      <c r="M175" s="11">
        <v>26.63</v>
      </c>
      <c r="N175" s="10">
        <v>4318094</v>
      </c>
      <c r="O175" s="11">
        <v>25.48</v>
      </c>
      <c r="P175" s="10">
        <v>974523</v>
      </c>
      <c r="Q175" s="11">
        <v>19.5</v>
      </c>
      <c r="R175" s="10">
        <v>248286.9</v>
      </c>
      <c r="S175" s="11">
        <v>21.9</v>
      </c>
      <c r="U175" s="10">
        <f t="shared" si="8"/>
        <v>3705961.7</v>
      </c>
      <c r="V175" s="11">
        <f t="shared" si="9"/>
        <v>25.791208056197668</v>
      </c>
      <c r="W175" s="10">
        <f t="shared" si="10"/>
        <v>5292617</v>
      </c>
      <c r="X175" s="11">
        <f t="shared" si="11"/>
        <v>24.378910021261696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25.018085466819844</v>
      </c>
      <c r="F176" s="10">
        <v>154702.5</v>
      </c>
      <c r="G176" s="11">
        <v>24.77</v>
      </c>
      <c r="H176" s="10">
        <v>426506.3</v>
      </c>
      <c r="I176" s="11">
        <v>25.21</v>
      </c>
      <c r="J176" s="10">
        <v>1153700.2</v>
      </c>
      <c r="K176" s="11">
        <v>24.38</v>
      </c>
      <c r="L176" s="10">
        <v>1948057.4</v>
      </c>
      <c r="M176" s="11">
        <v>27.16</v>
      </c>
      <c r="N176" s="10">
        <v>4498516.7</v>
      </c>
      <c r="O176" s="11">
        <v>25.64</v>
      </c>
      <c r="P176" s="10">
        <v>1027755.4</v>
      </c>
      <c r="Q176" s="11">
        <v>19.690000000000001</v>
      </c>
      <c r="R176" s="10">
        <v>262128.29999999996</v>
      </c>
      <c r="S176" s="11">
        <v>21.96</v>
      </c>
      <c r="U176" s="10">
        <f t="shared" si="8"/>
        <v>3682966.4</v>
      </c>
      <c r="V176" s="11">
        <f t="shared" si="9"/>
        <v>25.962945143349664</v>
      </c>
      <c r="W176" s="10">
        <f t="shared" si="10"/>
        <v>5526272.1000000006</v>
      </c>
      <c r="X176" s="11">
        <f t="shared" si="11"/>
        <v>24.533441271196182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9295279.6999999993</v>
      </c>
      <c r="E177" s="11">
        <v>25.228758266951345</v>
      </c>
      <c r="F177" s="10">
        <v>179384.9</v>
      </c>
      <c r="G177" s="11">
        <v>26.04</v>
      </c>
      <c r="H177" s="10">
        <v>444136.6</v>
      </c>
      <c r="I177" s="11">
        <v>25.27</v>
      </c>
      <c r="J177" s="10">
        <v>941371.7</v>
      </c>
      <c r="K177" s="11">
        <v>25.46</v>
      </c>
      <c r="L177" s="10">
        <v>1853719.2</v>
      </c>
      <c r="M177" s="11">
        <v>27.27</v>
      </c>
      <c r="N177" s="10">
        <v>4611446.8</v>
      </c>
      <c r="O177" s="11">
        <v>25.63</v>
      </c>
      <c r="P177" s="10">
        <v>983376.1</v>
      </c>
      <c r="Q177" s="11">
        <v>19.71</v>
      </c>
      <c r="R177" s="10">
        <v>281844.40000000002</v>
      </c>
      <c r="S177" s="11">
        <v>23.14</v>
      </c>
      <c r="U177" s="10">
        <f t="shared" si="8"/>
        <v>3418612.4</v>
      </c>
      <c r="V177" s="11">
        <f t="shared" si="9"/>
        <v>26.447210202595645</v>
      </c>
      <c r="W177" s="10">
        <f t="shared" si="10"/>
        <v>5594822.8999999994</v>
      </c>
      <c r="X177" s="11">
        <f t="shared" si="11"/>
        <v>24.589469027697017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25.327920536407248</v>
      </c>
      <c r="F178" s="14">
        <v>166810.20000000001</v>
      </c>
      <c r="G178" s="15">
        <v>24.94</v>
      </c>
      <c r="H178" s="14">
        <v>439424.8</v>
      </c>
      <c r="I178" s="15">
        <v>25.39</v>
      </c>
      <c r="J178" s="14">
        <v>855947.5</v>
      </c>
      <c r="K178" s="15">
        <v>26.1</v>
      </c>
      <c r="L178" s="14">
        <v>1767012</v>
      </c>
      <c r="M178" s="15">
        <v>27.43</v>
      </c>
      <c r="N178" s="14">
        <v>5055557.0999999996</v>
      </c>
      <c r="O178" s="15">
        <v>25.63</v>
      </c>
      <c r="P178" s="14">
        <v>1010447.1</v>
      </c>
      <c r="Q178" s="15">
        <v>20</v>
      </c>
      <c r="R178" s="14">
        <v>249713.3</v>
      </c>
      <c r="S178" s="15">
        <v>23.4</v>
      </c>
      <c r="U178" s="14">
        <f t="shared" si="8"/>
        <v>3229194.5</v>
      </c>
      <c r="V178" s="15">
        <f t="shared" si="9"/>
        <v>26.671236734114341</v>
      </c>
      <c r="W178" s="14">
        <f t="shared" si="10"/>
        <v>6066004.1999999993</v>
      </c>
      <c r="X178" s="15">
        <f t="shared" si="11"/>
        <v>24.692180475740521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25.070174882090459</v>
      </c>
      <c r="F179" s="12">
        <v>172809</v>
      </c>
      <c r="G179" s="13">
        <v>27.14</v>
      </c>
      <c r="H179" s="12">
        <v>488158.4</v>
      </c>
      <c r="I179" s="13">
        <v>26.33</v>
      </c>
      <c r="J179" s="12">
        <v>695770.1</v>
      </c>
      <c r="K179" s="13">
        <v>25.79</v>
      </c>
      <c r="L179" s="12">
        <v>1839996.5</v>
      </c>
      <c r="M179" s="13">
        <v>26.47</v>
      </c>
      <c r="N179" s="12">
        <v>5026167.1000000006</v>
      </c>
      <c r="O179" s="13">
        <v>25.37</v>
      </c>
      <c r="P179" s="12">
        <v>1059754.3</v>
      </c>
      <c r="Q179" s="13">
        <v>20.16</v>
      </c>
      <c r="R179" s="12">
        <v>275413.09999999998</v>
      </c>
      <c r="S179" s="13">
        <v>23.79</v>
      </c>
      <c r="U179" s="12">
        <f t="shared" si="8"/>
        <v>3196734</v>
      </c>
      <c r="V179" s="13">
        <f t="shared" si="9"/>
        <v>26.336837899556237</v>
      </c>
      <c r="W179" s="12">
        <f t="shared" si="10"/>
        <v>6085921.4000000004</v>
      </c>
      <c r="X179" s="13">
        <f t="shared" si="11"/>
        <v>24.46277173658536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9888299.0999999996</v>
      </c>
      <c r="E180" s="11">
        <v>24.98411683602896</v>
      </c>
      <c r="F180" s="10">
        <v>202602.6</v>
      </c>
      <c r="G180" s="11">
        <v>26.97</v>
      </c>
      <c r="H180" s="10">
        <v>522368.00000000006</v>
      </c>
      <c r="I180" s="11">
        <v>23.71</v>
      </c>
      <c r="J180" s="10">
        <v>561560.9</v>
      </c>
      <c r="K180" s="11">
        <v>28.41</v>
      </c>
      <c r="L180" s="10">
        <v>1977824</v>
      </c>
      <c r="M180" s="11">
        <v>26.44</v>
      </c>
      <c r="N180" s="10">
        <v>5295073.5</v>
      </c>
      <c r="O180" s="11">
        <v>25.18</v>
      </c>
      <c r="P180" s="10">
        <v>1090405.8999999999</v>
      </c>
      <c r="Q180" s="11">
        <v>20.29</v>
      </c>
      <c r="R180" s="10">
        <v>238464.2</v>
      </c>
      <c r="S180" s="11">
        <v>23.06</v>
      </c>
      <c r="U180" s="10">
        <f t="shared" si="8"/>
        <v>3264355.5</v>
      </c>
      <c r="V180" s="11">
        <f t="shared" si="9"/>
        <v>26.374930405404683</v>
      </c>
      <c r="W180" s="10">
        <f t="shared" si="10"/>
        <v>6385479.4000000004</v>
      </c>
      <c r="X180" s="11">
        <f t="shared" si="11"/>
        <v>24.344967183043451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10688317.6</v>
      </c>
      <c r="E181" s="11">
        <v>24.562056063247972</v>
      </c>
      <c r="F181" s="10">
        <v>182575.80000000002</v>
      </c>
      <c r="G181" s="11">
        <v>26.63</v>
      </c>
      <c r="H181" s="10">
        <v>396660.8</v>
      </c>
      <c r="I181" s="11">
        <v>23.82</v>
      </c>
      <c r="J181" s="10">
        <v>564093.30000000005</v>
      </c>
      <c r="K181" s="11">
        <v>27.85</v>
      </c>
      <c r="L181" s="10">
        <v>2284624.5</v>
      </c>
      <c r="M181" s="11">
        <v>26.04</v>
      </c>
      <c r="N181" s="10">
        <v>5751313.2999999998</v>
      </c>
      <c r="O181" s="11">
        <v>24.63</v>
      </c>
      <c r="P181" s="10">
        <v>1272628.1000000001</v>
      </c>
      <c r="Q181" s="11">
        <v>20.149999999999999</v>
      </c>
      <c r="R181" s="10">
        <v>236421.80000000002</v>
      </c>
      <c r="S181" s="11">
        <v>24.18</v>
      </c>
      <c r="U181" s="10">
        <f t="shared" si="8"/>
        <v>3427954.4</v>
      </c>
      <c r="V181" s="11">
        <f t="shared" si="9"/>
        <v>26.112387666242</v>
      </c>
      <c r="W181" s="10">
        <f t="shared" si="10"/>
        <v>7023941.4000000004</v>
      </c>
      <c r="X181" s="11">
        <f t="shared" si="11"/>
        <v>23.818294212135651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24.644601282797893</v>
      </c>
      <c r="F182" s="10">
        <v>199102.1</v>
      </c>
      <c r="G182" s="11">
        <v>20.309999999999999</v>
      </c>
      <c r="H182" s="10">
        <v>267301.40000000002</v>
      </c>
      <c r="I182" s="11">
        <v>28.06</v>
      </c>
      <c r="J182" s="10">
        <v>595814.6</v>
      </c>
      <c r="K182" s="11">
        <v>27.16</v>
      </c>
      <c r="L182" s="10">
        <v>2379530.9</v>
      </c>
      <c r="M182" s="11">
        <v>26.09</v>
      </c>
      <c r="N182" s="10">
        <v>5510100</v>
      </c>
      <c r="O182" s="11">
        <v>24.81</v>
      </c>
      <c r="P182" s="10">
        <v>1282586.1000000001</v>
      </c>
      <c r="Q182" s="11">
        <v>20.16</v>
      </c>
      <c r="R182" s="10">
        <v>281110.7</v>
      </c>
      <c r="S182" s="11">
        <v>24.12</v>
      </c>
      <c r="U182" s="10">
        <f t="shared" si="8"/>
        <v>3441749</v>
      </c>
      <c r="V182" s="11">
        <f t="shared" si="9"/>
        <v>26.093862931898869</v>
      </c>
      <c r="W182" s="10">
        <f t="shared" si="10"/>
        <v>6792686.0999999996</v>
      </c>
      <c r="X182" s="11">
        <f t="shared" si="11"/>
        <v>23.931993085327466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24.36916822322452</v>
      </c>
      <c r="F183" s="10">
        <v>114076.1</v>
      </c>
      <c r="G183" s="11">
        <v>28.89</v>
      </c>
      <c r="H183" s="10">
        <v>244067.6</v>
      </c>
      <c r="I183" s="11">
        <v>27.8</v>
      </c>
      <c r="J183" s="10">
        <v>714508.5</v>
      </c>
      <c r="K183" s="11">
        <v>24.23</v>
      </c>
      <c r="L183" s="10">
        <v>2429323.7000000002</v>
      </c>
      <c r="M183" s="11">
        <v>25.74</v>
      </c>
      <c r="N183" s="10">
        <v>5540556.6000000006</v>
      </c>
      <c r="O183" s="11">
        <v>24.59</v>
      </c>
      <c r="P183" s="10">
        <v>1344929.6</v>
      </c>
      <c r="Q183" s="11">
        <v>20.149999999999999</v>
      </c>
      <c r="R183" s="10">
        <v>277309.09999999998</v>
      </c>
      <c r="S183" s="11">
        <v>23.89</v>
      </c>
      <c r="U183" s="10">
        <f t="shared" si="8"/>
        <v>3501975.9000000004</v>
      </c>
      <c r="V183" s="11">
        <f t="shared" si="9"/>
        <v>25.678095272443191</v>
      </c>
      <c r="W183" s="10">
        <f t="shared" si="10"/>
        <v>6885486.2000000011</v>
      </c>
      <c r="X183" s="11">
        <f t="shared" si="11"/>
        <v>23.72274280848896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10912332.900000002</v>
      </c>
      <c r="E184" s="11">
        <v>24.072167575826064</v>
      </c>
      <c r="F184" s="10">
        <v>115170.40000000001</v>
      </c>
      <c r="G184" s="11">
        <v>28.510591558247608</v>
      </c>
      <c r="H184" s="10">
        <v>284208.40000000002</v>
      </c>
      <c r="I184" s="11">
        <v>23.928890863183497</v>
      </c>
      <c r="J184" s="10">
        <v>640371.4</v>
      </c>
      <c r="K184" s="11">
        <v>25.524285666099381</v>
      </c>
      <c r="L184" s="10">
        <v>2521911.6</v>
      </c>
      <c r="M184" s="11">
        <v>25.667641243253726</v>
      </c>
      <c r="N184" s="10">
        <v>5622826.4000000004</v>
      </c>
      <c r="O184" s="11">
        <v>24.031843921590752</v>
      </c>
      <c r="P184" s="10">
        <v>1354411.8</v>
      </c>
      <c r="Q184" s="11">
        <v>20.212514407361191</v>
      </c>
      <c r="R184" s="10">
        <v>373432.9</v>
      </c>
      <c r="S184" s="11">
        <v>24.153305683564543</v>
      </c>
      <c r="U184" s="10">
        <f t="shared" si="8"/>
        <v>3561661.8000000003</v>
      </c>
      <c r="V184" s="11">
        <f t="shared" si="9"/>
        <v>25.595050254911904</v>
      </c>
      <c r="W184" s="10">
        <f t="shared" si="10"/>
        <v>6977238.2000000002</v>
      </c>
      <c r="X184" s="11">
        <f t="shared" si="11"/>
        <v>23.290440974768501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23.815509618348969</v>
      </c>
      <c r="F185" s="10">
        <v>91204.1</v>
      </c>
      <c r="G185" s="11">
        <v>28.785738075371601</v>
      </c>
      <c r="H185" s="10">
        <v>313361.40000000002</v>
      </c>
      <c r="I185" s="11">
        <v>23.422110760929698</v>
      </c>
      <c r="J185" s="10">
        <v>629643.9</v>
      </c>
      <c r="K185" s="11">
        <v>25.688975279519102</v>
      </c>
      <c r="L185" s="10">
        <v>2447941.4</v>
      </c>
      <c r="M185" s="11">
        <v>25.55835252306284</v>
      </c>
      <c r="N185" s="10">
        <v>5815995.5</v>
      </c>
      <c r="O185" s="11">
        <v>23.609268253560376</v>
      </c>
      <c r="P185" s="10">
        <v>1459093.2</v>
      </c>
      <c r="Q185" s="11">
        <v>20.206552253824494</v>
      </c>
      <c r="R185" s="10">
        <v>372097.8</v>
      </c>
      <c r="S185" s="11">
        <v>25.667929270207999</v>
      </c>
      <c r="U185" s="10">
        <f t="shared" si="8"/>
        <v>3482150.8</v>
      </c>
      <c r="V185" s="11">
        <f t="shared" si="9"/>
        <v>25.474261077952161</v>
      </c>
      <c r="W185" s="10">
        <f t="shared" si="10"/>
        <v>7275088.7000000002</v>
      </c>
      <c r="X185" s="11">
        <f t="shared" si="11"/>
        <v>22.926818873012504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23.494429419046018</v>
      </c>
      <c r="F186" s="10">
        <v>128211.70000000001</v>
      </c>
      <c r="G186" s="11">
        <v>22.73</v>
      </c>
      <c r="H186" s="10">
        <v>315964.3</v>
      </c>
      <c r="I186" s="11">
        <v>23.55</v>
      </c>
      <c r="J186" s="10">
        <v>659450.9</v>
      </c>
      <c r="K186" s="11">
        <v>26.86</v>
      </c>
      <c r="L186" s="10">
        <v>2451209.2000000002</v>
      </c>
      <c r="M186" s="11">
        <v>25.43</v>
      </c>
      <c r="N186" s="10">
        <v>5962704.9000000004</v>
      </c>
      <c r="O186" s="11">
        <v>23.21</v>
      </c>
      <c r="P186" s="10">
        <v>1534951.7</v>
      </c>
      <c r="Q186" s="11">
        <v>19.47</v>
      </c>
      <c r="R186" s="10">
        <v>375557</v>
      </c>
      <c r="S186" s="11">
        <v>26.13</v>
      </c>
      <c r="U186" s="10">
        <f t="shared" si="8"/>
        <v>3554836.1</v>
      </c>
      <c r="V186" s="11">
        <f t="shared" si="9"/>
        <v>25.430796186637131</v>
      </c>
      <c r="W186" s="10">
        <f t="shared" si="10"/>
        <v>7497656.6000000006</v>
      </c>
      <c r="X186" s="11">
        <f t="shared" si="11"/>
        <v>22.444331516596797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23.427319910018685</v>
      </c>
      <c r="F187" s="10">
        <v>116247.8</v>
      </c>
      <c r="G187" s="11">
        <v>27.31</v>
      </c>
      <c r="H187" s="10">
        <v>278809.3</v>
      </c>
      <c r="I187" s="11">
        <v>24.41</v>
      </c>
      <c r="J187" s="10">
        <v>966487.4</v>
      </c>
      <c r="K187" s="11">
        <v>24.68</v>
      </c>
      <c r="L187" s="10">
        <v>2291759</v>
      </c>
      <c r="M187" s="11">
        <v>25.85</v>
      </c>
      <c r="N187" s="10">
        <v>5966243.7999999998</v>
      </c>
      <c r="O187" s="11">
        <v>23.07</v>
      </c>
      <c r="P187" s="10">
        <v>1647810.6</v>
      </c>
      <c r="Q187" s="11">
        <v>20.2</v>
      </c>
      <c r="R187" s="10">
        <v>357455.9</v>
      </c>
      <c r="S187" s="11">
        <v>23.32</v>
      </c>
      <c r="U187" s="10">
        <f t="shared" si="8"/>
        <v>3653303.5</v>
      </c>
      <c r="V187" s="11">
        <f t="shared" si="9"/>
        <v>25.477035130806954</v>
      </c>
      <c r="W187" s="10">
        <f t="shared" si="10"/>
        <v>7614054.4000000004</v>
      </c>
      <c r="X187" s="11">
        <f t="shared" si="11"/>
        <v>22.448883289565149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11823626.300000001</v>
      </c>
      <c r="E188" s="11">
        <v>23.153888340669223</v>
      </c>
      <c r="F188" s="10">
        <v>168442.7</v>
      </c>
      <c r="G188" s="11">
        <v>23.19</v>
      </c>
      <c r="H188" s="10">
        <v>225763.80000000002</v>
      </c>
      <c r="I188" s="11">
        <v>27.02</v>
      </c>
      <c r="J188" s="10">
        <v>1030722</v>
      </c>
      <c r="K188" s="11">
        <v>24.2</v>
      </c>
      <c r="L188" s="10">
        <v>2210321.2000000002</v>
      </c>
      <c r="M188" s="11">
        <v>25.94</v>
      </c>
      <c r="N188" s="10">
        <v>6104443.7000000002</v>
      </c>
      <c r="O188" s="11">
        <v>22.79</v>
      </c>
      <c r="P188" s="10">
        <v>1786343</v>
      </c>
      <c r="Q188" s="11">
        <v>19.95</v>
      </c>
      <c r="R188" s="10">
        <v>297589.90000000002</v>
      </c>
      <c r="S188" s="11">
        <v>22.58</v>
      </c>
      <c r="U188" s="10">
        <f t="shared" si="8"/>
        <v>3635249.7</v>
      </c>
      <c r="V188" s="11">
        <f t="shared" si="9"/>
        <v>25.386296962489265</v>
      </c>
      <c r="W188" s="10">
        <f t="shared" si="10"/>
        <v>7890786.7000000002</v>
      </c>
      <c r="X188" s="11">
        <f t="shared" si="11"/>
        <v>22.147071187844933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23.05238005126407</v>
      </c>
      <c r="F189" s="10">
        <v>87296.3</v>
      </c>
      <c r="G189" s="11">
        <v>29.52</v>
      </c>
      <c r="H189" s="10">
        <v>268673.8</v>
      </c>
      <c r="I189" s="11">
        <v>26.35</v>
      </c>
      <c r="J189" s="10">
        <v>796708.20000000007</v>
      </c>
      <c r="K189" s="11">
        <v>24.29</v>
      </c>
      <c r="L189" s="10">
        <v>1969732.1</v>
      </c>
      <c r="M189" s="11">
        <v>26.36</v>
      </c>
      <c r="N189" s="10">
        <v>5590937.7999999998</v>
      </c>
      <c r="O189" s="11">
        <v>22.63</v>
      </c>
      <c r="P189" s="10">
        <v>1820025.7</v>
      </c>
      <c r="Q189" s="11">
        <v>19.84</v>
      </c>
      <c r="R189" s="10">
        <v>254455.5</v>
      </c>
      <c r="S189" s="11">
        <v>20.13</v>
      </c>
      <c r="U189" s="10">
        <f t="shared" si="8"/>
        <v>3122410.4000000004</v>
      </c>
      <c r="V189" s="11">
        <f t="shared" si="9"/>
        <v>25.919309562894103</v>
      </c>
      <c r="W189" s="10">
        <f t="shared" si="10"/>
        <v>7410963.5</v>
      </c>
      <c r="X189" s="11">
        <f t="shared" si="11"/>
        <v>21.944816257966995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111366.8</v>
      </c>
      <c r="G190" s="15">
        <v>27.16</v>
      </c>
      <c r="H190" s="14">
        <v>476457.60000000003</v>
      </c>
      <c r="I190" s="15">
        <v>25.3</v>
      </c>
      <c r="J190" s="14">
        <v>684066.9</v>
      </c>
      <c r="K190" s="15">
        <v>25.91</v>
      </c>
      <c r="L190" s="14">
        <v>2207071.7000000002</v>
      </c>
      <c r="M190" s="15">
        <v>25.92</v>
      </c>
      <c r="N190" s="14">
        <v>5964860.7000000002</v>
      </c>
      <c r="O190" s="15">
        <v>22.51</v>
      </c>
      <c r="P190" s="14">
        <v>1933558.4999999995</v>
      </c>
      <c r="Q190" s="15">
        <v>19.521699564817926</v>
      </c>
      <c r="R190" s="14">
        <v>287764.40000000002</v>
      </c>
      <c r="S190" s="15">
        <v>17.079999999999998</v>
      </c>
      <c r="U190" s="14">
        <f t="shared" si="8"/>
        <v>3478963</v>
      </c>
      <c r="V190" s="15">
        <f t="shared" si="9"/>
        <v>25.87281652923587</v>
      </c>
      <c r="W190" s="14">
        <f t="shared" si="10"/>
        <v>7898419.1999999993</v>
      </c>
      <c r="X190" s="15">
        <f t="shared" si="11"/>
        <v>21.778454413384395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11534588.800000001</v>
      </c>
      <c r="E191" s="13">
        <v>22.809205343410248</v>
      </c>
      <c r="F191" s="12">
        <v>124142.2</v>
      </c>
      <c r="G191" s="13">
        <v>27.01</v>
      </c>
      <c r="H191" s="12">
        <v>485577.7</v>
      </c>
      <c r="I191" s="13">
        <v>25.01</v>
      </c>
      <c r="J191" s="12">
        <v>623773.1</v>
      </c>
      <c r="K191" s="13">
        <v>26.52</v>
      </c>
      <c r="L191" s="12">
        <v>2186435.5</v>
      </c>
      <c r="M191" s="13">
        <v>25.9</v>
      </c>
      <c r="N191" s="12">
        <v>5908068.4000000004</v>
      </c>
      <c r="O191" s="13">
        <v>22.39</v>
      </c>
      <c r="P191" s="12">
        <v>1940658.5</v>
      </c>
      <c r="Q191" s="13">
        <v>19.420000000000002</v>
      </c>
      <c r="R191" s="12">
        <v>265933.40000000002</v>
      </c>
      <c r="S191" s="13">
        <v>16.760000000000002</v>
      </c>
      <c r="U191" s="12">
        <f t="shared" si="8"/>
        <v>3419928.5</v>
      </c>
      <c r="V191" s="13">
        <f t="shared" si="9"/>
        <v>25.927010217026467</v>
      </c>
      <c r="W191" s="12">
        <f t="shared" si="10"/>
        <v>7848726.9000000004</v>
      </c>
      <c r="X191" s="13">
        <f t="shared" si="11"/>
        <v>21.655644502804652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22.626299700841606</v>
      </c>
      <c r="F192" s="10">
        <v>313066.10000000003</v>
      </c>
      <c r="G192" s="11">
        <v>25.11</v>
      </c>
      <c r="H192" s="10">
        <v>323050.2</v>
      </c>
      <c r="I192" s="11">
        <v>25.06</v>
      </c>
      <c r="J192" s="10">
        <v>628039.70000000007</v>
      </c>
      <c r="K192" s="11">
        <v>26.62</v>
      </c>
      <c r="L192" s="10">
        <v>2256677.1</v>
      </c>
      <c r="M192" s="11">
        <v>26.02</v>
      </c>
      <c r="N192" s="10">
        <v>6122121.2000000002</v>
      </c>
      <c r="O192" s="11">
        <v>22</v>
      </c>
      <c r="P192" s="10">
        <v>1980255.5</v>
      </c>
      <c r="Q192" s="11">
        <v>19.41</v>
      </c>
      <c r="R192" s="10">
        <v>268082.8</v>
      </c>
      <c r="S192" s="11">
        <v>16.93</v>
      </c>
      <c r="U192" s="10">
        <f t="shared" si="8"/>
        <v>3520833.1</v>
      </c>
      <c r="V192" s="11">
        <f t="shared" si="9"/>
        <v>25.958027586993545</v>
      </c>
      <c r="W192" s="10">
        <f t="shared" si="10"/>
        <v>8102376.7000000002</v>
      </c>
      <c r="X192" s="11">
        <f t="shared" si="11"/>
        <v>21.366992928753856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22.528730591877999</v>
      </c>
      <c r="F193" s="10">
        <v>138823.9</v>
      </c>
      <c r="G193" s="11">
        <v>27.36</v>
      </c>
      <c r="H193" s="10">
        <v>300051.7</v>
      </c>
      <c r="I193" s="11">
        <v>25.32</v>
      </c>
      <c r="J193" s="10">
        <v>673804.5</v>
      </c>
      <c r="K193" s="11">
        <v>26.85</v>
      </c>
      <c r="L193" s="10">
        <v>2456803</v>
      </c>
      <c r="M193" s="11">
        <v>25.24</v>
      </c>
      <c r="N193" s="10">
        <v>6296112.4000000004</v>
      </c>
      <c r="O193" s="11">
        <v>21.86</v>
      </c>
      <c r="P193" s="10">
        <v>2092414.0999999999</v>
      </c>
      <c r="Q193" s="11">
        <v>19.48</v>
      </c>
      <c r="R193" s="10">
        <v>311235.20000000001</v>
      </c>
      <c r="S193" s="11">
        <v>20.95</v>
      </c>
      <c r="U193" s="10">
        <f t="shared" si="8"/>
        <v>3569483.1</v>
      </c>
      <c r="V193" s="11">
        <f t="shared" si="9"/>
        <v>25.633092223633163</v>
      </c>
      <c r="W193" s="10">
        <f t="shared" si="10"/>
        <v>8388526.5</v>
      </c>
      <c r="X193" s="11">
        <f t="shared" si="11"/>
        <v>21.266338460276664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13058165.199999999</v>
      </c>
      <c r="E194" s="11">
        <v>22.075593979926069</v>
      </c>
      <c r="F194" s="10">
        <v>162867</v>
      </c>
      <c r="G194" s="11">
        <v>25.19</v>
      </c>
      <c r="H194" s="10">
        <v>231445.30000000002</v>
      </c>
      <c r="I194" s="11">
        <v>27.34</v>
      </c>
      <c r="J194" s="10">
        <v>720700.20000000007</v>
      </c>
      <c r="K194" s="11">
        <v>26.67</v>
      </c>
      <c r="L194" s="10">
        <v>2932146</v>
      </c>
      <c r="M194" s="11">
        <v>23.27</v>
      </c>
      <c r="N194" s="10">
        <v>6388107</v>
      </c>
      <c r="O194" s="11">
        <v>21.85</v>
      </c>
      <c r="P194" s="10">
        <v>2317382.5</v>
      </c>
      <c r="Q194" s="11">
        <v>19.14</v>
      </c>
      <c r="R194" s="10">
        <v>305517.2</v>
      </c>
      <c r="S194" s="11">
        <v>21.11</v>
      </c>
      <c r="U194" s="10">
        <f t="shared" si="8"/>
        <v>4047158.5</v>
      </c>
      <c r="V194" s="11">
        <f t="shared" si="9"/>
        <v>24.185473829601683</v>
      </c>
      <c r="W194" s="10">
        <f t="shared" si="10"/>
        <v>8705489.5</v>
      </c>
      <c r="X194" s="11">
        <f t="shared" si="11"/>
        <v>21.128603853924588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22.030307941046129</v>
      </c>
      <c r="F195" s="10">
        <v>109267.8</v>
      </c>
      <c r="G195" s="11">
        <v>28.95</v>
      </c>
      <c r="H195" s="10">
        <v>285132.59999999998</v>
      </c>
      <c r="I195" s="11">
        <v>26.26</v>
      </c>
      <c r="J195" s="10">
        <v>749917.7</v>
      </c>
      <c r="K195" s="11">
        <v>26.31</v>
      </c>
      <c r="L195" s="10">
        <v>3022088.8</v>
      </c>
      <c r="M195" s="11">
        <v>23.04</v>
      </c>
      <c r="N195" s="10">
        <v>6503364.7000000002</v>
      </c>
      <c r="O195" s="11">
        <v>21.74</v>
      </c>
      <c r="P195" s="10">
        <v>2372490.7000000002</v>
      </c>
      <c r="Q195" s="11">
        <v>19.2</v>
      </c>
      <c r="R195" s="10">
        <v>368983.3</v>
      </c>
      <c r="S195" s="11">
        <v>23.06</v>
      </c>
      <c r="U195" s="10">
        <f t="shared" si="8"/>
        <v>4166406.8999999994</v>
      </c>
      <c r="V195" s="11">
        <f t="shared" si="9"/>
        <v>24.003931427100891</v>
      </c>
      <c r="W195" s="10">
        <f t="shared" si="10"/>
        <v>8875855.4000000004</v>
      </c>
      <c r="X195" s="11">
        <f t="shared" si="11"/>
        <v>21.061065282564197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13702948.899999999</v>
      </c>
      <c r="E196" s="11">
        <v>22.052546735761382</v>
      </c>
      <c r="F196" s="10">
        <v>110116.7</v>
      </c>
      <c r="G196" s="11">
        <v>28.94</v>
      </c>
      <c r="H196" s="10">
        <v>311832.09999999998</v>
      </c>
      <c r="I196" s="11">
        <v>26.06</v>
      </c>
      <c r="J196" s="10">
        <v>724249.5</v>
      </c>
      <c r="K196" s="11">
        <v>26.52</v>
      </c>
      <c r="L196" s="10">
        <v>3150129.8</v>
      </c>
      <c r="M196" s="11">
        <v>23.03</v>
      </c>
      <c r="N196" s="10">
        <v>6622926.7999999998</v>
      </c>
      <c r="O196" s="11">
        <v>21.8</v>
      </c>
      <c r="P196" s="10">
        <v>2427840.9</v>
      </c>
      <c r="Q196" s="11">
        <v>19.22</v>
      </c>
      <c r="R196" s="10">
        <v>355853.1</v>
      </c>
      <c r="S196" s="11">
        <v>22.69</v>
      </c>
      <c r="U196" s="10">
        <f t="shared" si="8"/>
        <v>4296328.0999999996</v>
      </c>
      <c r="V196" s="11">
        <f t="shared" si="9"/>
        <v>23.989719932702535</v>
      </c>
      <c r="W196" s="10">
        <f t="shared" si="10"/>
        <v>9050767.6999999993</v>
      </c>
      <c r="X196" s="11">
        <f t="shared" si="11"/>
        <v>21.107922849240737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13856184.700000001</v>
      </c>
      <c r="E197" s="11">
        <v>22.092989542352157</v>
      </c>
      <c r="F197" s="10">
        <v>125367.5</v>
      </c>
      <c r="G197" s="11">
        <v>25.85</v>
      </c>
      <c r="H197" s="10">
        <v>309765.2</v>
      </c>
      <c r="I197" s="11">
        <v>26.26</v>
      </c>
      <c r="J197" s="10">
        <v>740662.4</v>
      </c>
      <c r="K197" s="11">
        <v>26.06</v>
      </c>
      <c r="L197" s="10">
        <v>3143906.7</v>
      </c>
      <c r="M197" s="11">
        <v>23.18</v>
      </c>
      <c r="N197" s="10">
        <v>6688663.2000000002</v>
      </c>
      <c r="O197" s="11">
        <v>21.85</v>
      </c>
      <c r="P197" s="10">
        <v>2492086.9</v>
      </c>
      <c r="Q197" s="11">
        <v>19.13</v>
      </c>
      <c r="R197" s="10">
        <v>355732.8</v>
      </c>
      <c r="S197" s="11">
        <v>24.6</v>
      </c>
      <c r="U197" s="10">
        <f t="shared" si="8"/>
        <v>4319701.8000000007</v>
      </c>
      <c r="V197" s="11">
        <f t="shared" si="9"/>
        <v>23.972164809385685</v>
      </c>
      <c r="W197" s="10">
        <f t="shared" si="10"/>
        <v>9180750.0999999996</v>
      </c>
      <c r="X197" s="11">
        <f t="shared" si="11"/>
        <v>21.111664211075738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13949739.1</v>
      </c>
      <c r="E198" s="11">
        <v>22.26</v>
      </c>
      <c r="F198" s="10">
        <v>132187.29999999999</v>
      </c>
      <c r="G198" s="11">
        <v>27.02</v>
      </c>
      <c r="H198" s="10">
        <v>303619.90000000002</v>
      </c>
      <c r="I198" s="11">
        <v>25.56</v>
      </c>
      <c r="J198" s="10">
        <v>923336.5</v>
      </c>
      <c r="K198" s="11">
        <v>24</v>
      </c>
      <c r="L198" s="10">
        <v>3007057.7</v>
      </c>
      <c r="M198" s="11">
        <v>23.91</v>
      </c>
      <c r="N198" s="10">
        <v>6658766.9000000004</v>
      </c>
      <c r="O198" s="11">
        <v>22.2</v>
      </c>
      <c r="P198" s="10">
        <v>2559904.6</v>
      </c>
      <c r="Q198" s="11">
        <v>18.91</v>
      </c>
      <c r="R198" s="10">
        <v>364866.2</v>
      </c>
      <c r="S198" s="11">
        <v>24.15</v>
      </c>
      <c r="U198" s="10">
        <f t="shared" si="8"/>
        <v>4366201.4000000004</v>
      </c>
      <c r="V198" s="11">
        <f t="shared" si="9"/>
        <v>24.137927099972988</v>
      </c>
      <c r="W198" s="10">
        <f t="shared" si="10"/>
        <v>9218671.5</v>
      </c>
      <c r="X198" s="11">
        <f t="shared" si="11"/>
        <v>21.286409995843762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14212549.100000001</v>
      </c>
      <c r="E199" s="11">
        <v>22.187393827825016</v>
      </c>
      <c r="F199" s="10">
        <v>121512.1</v>
      </c>
      <c r="G199" s="11">
        <v>26.96</v>
      </c>
      <c r="H199" s="10">
        <v>313337.8</v>
      </c>
      <c r="I199" s="11">
        <v>25.89</v>
      </c>
      <c r="J199" s="10">
        <v>1204185.3999999999</v>
      </c>
      <c r="K199" s="11">
        <v>20.62</v>
      </c>
      <c r="L199" s="10">
        <v>2733135.9</v>
      </c>
      <c r="M199" s="11">
        <v>25.61</v>
      </c>
      <c r="N199" s="10">
        <v>6724394.2999999998</v>
      </c>
      <c r="O199" s="11">
        <v>22.27</v>
      </c>
      <c r="P199" s="10">
        <v>2748367.3</v>
      </c>
      <c r="Q199" s="11">
        <v>18.559999999999999</v>
      </c>
      <c r="R199" s="10">
        <v>367616.3</v>
      </c>
      <c r="S199" s="11">
        <v>22.75</v>
      </c>
      <c r="U199" s="10">
        <f t="shared" si="8"/>
        <v>4372171.1999999993</v>
      </c>
      <c r="V199" s="11">
        <f t="shared" si="9"/>
        <v>24.293237923757424</v>
      </c>
      <c r="W199" s="10">
        <f t="shared" si="10"/>
        <v>9472761.5999999996</v>
      </c>
      <c r="X199" s="11">
        <f t="shared" si="11"/>
        <v>21.193604001287227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14226924.100000001</v>
      </c>
      <c r="E200" s="11">
        <v>22.281235368016056</v>
      </c>
      <c r="F200" s="10">
        <v>126506</v>
      </c>
      <c r="G200" s="11">
        <v>26.93</v>
      </c>
      <c r="H200" s="10">
        <v>325247.59999999998</v>
      </c>
      <c r="I200" s="11">
        <v>25.34</v>
      </c>
      <c r="J200" s="10">
        <v>1265335.5</v>
      </c>
      <c r="K200" s="11">
        <v>20.77</v>
      </c>
      <c r="L200" s="10">
        <v>2639696.6</v>
      </c>
      <c r="M200" s="11">
        <v>26.29</v>
      </c>
      <c r="N200" s="10">
        <v>6736883.4000000004</v>
      </c>
      <c r="O200" s="11">
        <v>22.3</v>
      </c>
      <c r="P200" s="10">
        <v>2807570.2</v>
      </c>
      <c r="Q200" s="11">
        <v>18.45</v>
      </c>
      <c r="R200" s="10">
        <v>325684.8</v>
      </c>
      <c r="S200" s="11">
        <v>23.44</v>
      </c>
      <c r="U200" s="10">
        <f t="shared" si="8"/>
        <v>4356785.7</v>
      </c>
      <c r="V200" s="11">
        <f t="shared" si="9"/>
        <v>24.634496645772593</v>
      </c>
      <c r="W200" s="10">
        <f t="shared" si="10"/>
        <v>9544453.6000000015</v>
      </c>
      <c r="X200" s="11">
        <f t="shared" si="11"/>
        <v>21.167494597071538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22.284030919289052</v>
      </c>
      <c r="F201" s="10">
        <v>118343.8</v>
      </c>
      <c r="G201" s="11">
        <v>27.87</v>
      </c>
      <c r="H201" s="10">
        <v>424418.6</v>
      </c>
      <c r="I201" s="11">
        <v>22.24</v>
      </c>
      <c r="J201" s="10">
        <v>1140104.8</v>
      </c>
      <c r="K201" s="11">
        <v>21.7</v>
      </c>
      <c r="L201" s="10">
        <v>2628785.5</v>
      </c>
      <c r="M201" s="11">
        <v>26.22</v>
      </c>
      <c r="N201" s="10">
        <v>6722097.5999999996</v>
      </c>
      <c r="O201" s="11">
        <v>22.33</v>
      </c>
      <c r="P201" s="10">
        <v>2850417.7</v>
      </c>
      <c r="Q201" s="11">
        <v>18.399999999999999</v>
      </c>
      <c r="R201" s="10">
        <v>328422.7</v>
      </c>
      <c r="S201" s="11">
        <v>23.62</v>
      </c>
      <c r="U201" s="10">
        <f t="shared" si="8"/>
        <v>4311652.7</v>
      </c>
      <c r="V201" s="11">
        <f t="shared" si="9"/>
        <v>24.678319137346104</v>
      </c>
      <c r="W201" s="10">
        <f t="shared" si="10"/>
        <v>9572515.3000000007</v>
      </c>
      <c r="X201" s="11">
        <f t="shared" si="11"/>
        <v>21.159759868756751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</v>
      </c>
      <c r="E202" s="15">
        <v>22.380154963493016</v>
      </c>
      <c r="F202" s="14">
        <v>123879.4</v>
      </c>
      <c r="G202" s="15">
        <v>25.85</v>
      </c>
      <c r="H202" s="14">
        <v>598880.69999999995</v>
      </c>
      <c r="I202" s="15">
        <v>18.940000000000001</v>
      </c>
      <c r="J202" s="14">
        <v>899233.2</v>
      </c>
      <c r="K202" s="15">
        <v>24.56</v>
      </c>
      <c r="L202" s="14">
        <v>2530396</v>
      </c>
      <c r="M202" s="15">
        <v>26.76</v>
      </c>
      <c r="N202" s="14">
        <v>6769310.2999999998</v>
      </c>
      <c r="O202" s="15">
        <v>22.34</v>
      </c>
      <c r="P202" s="14">
        <v>2804268.4</v>
      </c>
      <c r="Q202" s="15">
        <v>18.41</v>
      </c>
      <c r="R202" s="14">
        <v>243070.5</v>
      </c>
      <c r="S202" s="15">
        <v>22.35</v>
      </c>
      <c r="U202" s="14">
        <f t="shared" si="8"/>
        <v>4152389.3</v>
      </c>
      <c r="V202" s="15">
        <f t="shared" si="9"/>
        <v>25.128580140595204</v>
      </c>
      <c r="W202" s="14">
        <f t="shared" si="10"/>
        <v>9573578.6999999993</v>
      </c>
      <c r="X202" s="15">
        <f t="shared" si="11"/>
        <v>21.188834364102526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13586019.100000001</v>
      </c>
      <c r="E203" s="13">
        <v>22.491054669722935</v>
      </c>
      <c r="F203" s="12">
        <v>176820.5</v>
      </c>
      <c r="G203" s="13">
        <v>23.38</v>
      </c>
      <c r="H203" s="12">
        <v>506893.1</v>
      </c>
      <c r="I203" s="13">
        <v>19.79</v>
      </c>
      <c r="J203" s="12">
        <v>813719.6</v>
      </c>
      <c r="K203" s="13">
        <v>25.87</v>
      </c>
      <c r="L203" s="12">
        <v>2438537.1</v>
      </c>
      <c r="M203" s="13">
        <v>26.85</v>
      </c>
      <c r="N203" s="12">
        <v>6641048.5</v>
      </c>
      <c r="O203" s="13">
        <v>22.32</v>
      </c>
      <c r="P203" s="12">
        <v>2761268</v>
      </c>
      <c r="Q203" s="13">
        <v>18.350000000000001</v>
      </c>
      <c r="R203" s="12">
        <v>247732.3</v>
      </c>
      <c r="S203" s="13">
        <v>24.12</v>
      </c>
      <c r="U203" s="12">
        <f t="shared" si="8"/>
        <v>3935970.3</v>
      </c>
      <c r="V203" s="13">
        <f t="shared" si="9"/>
        <v>25.582287784539432</v>
      </c>
      <c r="W203" s="12">
        <f t="shared" si="10"/>
        <v>9402316.5</v>
      </c>
      <c r="X203" s="13">
        <f t="shared" si="11"/>
        <v>21.154092219720535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13867997.199999999</v>
      </c>
      <c r="E204" s="11">
        <v>22.194717002322442</v>
      </c>
      <c r="F204" s="10">
        <v>163141.1</v>
      </c>
      <c r="G204" s="11">
        <v>22.72</v>
      </c>
      <c r="H204" s="10">
        <v>350686.6</v>
      </c>
      <c r="I204" s="11">
        <v>23.24</v>
      </c>
      <c r="J204" s="10">
        <v>855101.5</v>
      </c>
      <c r="K204" s="11">
        <v>25.6</v>
      </c>
      <c r="L204" s="10">
        <v>2532254.2999999998</v>
      </c>
      <c r="M204" s="11">
        <v>26.01</v>
      </c>
      <c r="N204" s="10">
        <v>6882154</v>
      </c>
      <c r="O204" s="11">
        <v>21.81</v>
      </c>
      <c r="P204" s="10">
        <v>2832340.2</v>
      </c>
      <c r="Q204" s="11">
        <v>18.32</v>
      </c>
      <c r="R204" s="10">
        <v>252319.5</v>
      </c>
      <c r="S204" s="11">
        <v>24.56</v>
      </c>
      <c r="U204" s="10">
        <f t="shared" ref="U204:U267" si="12">F204+H204+J204+L204</f>
        <v>3901183.5</v>
      </c>
      <c r="V204" s="11">
        <f t="shared" ref="V204:V267" si="13">(F204*G204+H204*I204+J204*K204+L204*M204)/(F204+H204+J204+L204)</f>
        <v>25.533547734681029</v>
      </c>
      <c r="W204" s="10">
        <f t="shared" ref="W204:W267" si="14">N204+P204</f>
        <v>9714494.1999999993</v>
      </c>
      <c r="X204" s="11">
        <f t="shared" ref="X204:X267" si="15">(N204*O204+P204*Q204)/(N204+P204)</f>
        <v>20.792461969250031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14392792.100000001</v>
      </c>
      <c r="E205" s="11">
        <v>21.897804260578464</v>
      </c>
      <c r="F205" s="10">
        <v>157610.70000000001</v>
      </c>
      <c r="G205" s="11">
        <v>23.5</v>
      </c>
      <c r="H205" s="10">
        <v>338833.4</v>
      </c>
      <c r="I205" s="11">
        <v>24.45</v>
      </c>
      <c r="J205" s="10">
        <v>806559.4</v>
      </c>
      <c r="K205" s="11">
        <v>26.2</v>
      </c>
      <c r="L205" s="10">
        <v>2805591.4</v>
      </c>
      <c r="M205" s="11">
        <v>24.55</v>
      </c>
      <c r="N205" s="10">
        <v>7164999.7000000002</v>
      </c>
      <c r="O205" s="11">
        <v>21.59</v>
      </c>
      <c r="P205" s="10">
        <v>2862195.2</v>
      </c>
      <c r="Q205" s="11">
        <v>18.2</v>
      </c>
      <c r="R205" s="10">
        <v>257002.3</v>
      </c>
      <c r="S205" s="11">
        <v>24.69</v>
      </c>
      <c r="U205" s="10">
        <f t="shared" si="12"/>
        <v>4108594.9</v>
      </c>
      <c r="V205" s="11">
        <f t="shared" si="13"/>
        <v>24.82538573710443</v>
      </c>
      <c r="W205" s="10">
        <f t="shared" si="14"/>
        <v>10027194.9</v>
      </c>
      <c r="X205" s="11">
        <f t="shared" si="15"/>
        <v>20.622347348908114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14814373</v>
      </c>
      <c r="E206" s="11">
        <v>21.857073006194724</v>
      </c>
      <c r="F206" s="10">
        <v>119854.7</v>
      </c>
      <c r="G206" s="11">
        <v>26.92</v>
      </c>
      <c r="H206" s="10">
        <v>319532.40000000002</v>
      </c>
      <c r="I206" s="11">
        <v>24.63</v>
      </c>
      <c r="J206" s="10">
        <v>867245.8</v>
      </c>
      <c r="K206" s="11">
        <v>25.84</v>
      </c>
      <c r="L206" s="10">
        <v>2935439.9</v>
      </c>
      <c r="M206" s="11">
        <v>24.08</v>
      </c>
      <c r="N206" s="10">
        <v>7471964.0999999996</v>
      </c>
      <c r="O206" s="11">
        <v>21.62</v>
      </c>
      <c r="P206" s="10">
        <v>2848005.3</v>
      </c>
      <c r="Q206" s="11">
        <v>18.16</v>
      </c>
      <c r="R206" s="10">
        <v>252330.8</v>
      </c>
      <c r="S206" s="11">
        <v>25.14</v>
      </c>
      <c r="U206" s="10">
        <f t="shared" si="12"/>
        <v>4242072.8</v>
      </c>
      <c r="V206" s="11">
        <f t="shared" si="13"/>
        <v>24.561482254618543</v>
      </c>
      <c r="W206" s="10">
        <f t="shared" si="14"/>
        <v>10319969.399999999</v>
      </c>
      <c r="X206" s="11">
        <f t="shared" si="15"/>
        <v>20.665142678620736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14967733.500000002</v>
      </c>
      <c r="E207" s="11">
        <v>21.787073349014392</v>
      </c>
      <c r="F207" s="10">
        <v>181284.9</v>
      </c>
      <c r="G207" s="11">
        <v>22.96</v>
      </c>
      <c r="H207" s="10">
        <v>358443</v>
      </c>
      <c r="I207" s="11">
        <v>23.38</v>
      </c>
      <c r="J207" s="10">
        <v>766392.9</v>
      </c>
      <c r="K207" s="11">
        <v>27.16</v>
      </c>
      <c r="L207" s="10">
        <v>2956446</v>
      </c>
      <c r="M207" s="11">
        <v>23.74</v>
      </c>
      <c r="N207" s="10">
        <v>7631842</v>
      </c>
      <c r="O207" s="11">
        <v>21.58</v>
      </c>
      <c r="P207" s="10">
        <v>2821103.8</v>
      </c>
      <c r="Q207" s="11">
        <v>18.2</v>
      </c>
      <c r="R207" s="10">
        <v>252220.9</v>
      </c>
      <c r="S207" s="11">
        <v>25.85</v>
      </c>
      <c r="U207" s="10">
        <f t="shared" si="12"/>
        <v>4262566.8</v>
      </c>
      <c r="V207" s="11">
        <f t="shared" si="13"/>
        <v>24.291456933413922</v>
      </c>
      <c r="W207" s="10">
        <f t="shared" si="14"/>
        <v>10452945.800000001</v>
      </c>
      <c r="X207" s="11">
        <f t="shared" si="15"/>
        <v>20.667785297423045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15218608.200000001</v>
      </c>
      <c r="E208" s="11">
        <v>21.81397266650179</v>
      </c>
      <c r="F208" s="10">
        <v>131245.70000000001</v>
      </c>
      <c r="G208" s="11">
        <v>24.89</v>
      </c>
      <c r="H208" s="10">
        <v>398917.6</v>
      </c>
      <c r="I208" s="11">
        <v>23.22</v>
      </c>
      <c r="J208" s="10">
        <v>759089.7</v>
      </c>
      <c r="K208" s="11">
        <v>27.24</v>
      </c>
      <c r="L208" s="10">
        <v>3079038.2</v>
      </c>
      <c r="M208" s="11">
        <v>23.24</v>
      </c>
      <c r="N208" s="10">
        <v>7866732.2000000002</v>
      </c>
      <c r="O208" s="11">
        <v>21.65</v>
      </c>
      <c r="P208" s="10">
        <v>2737025.2</v>
      </c>
      <c r="Q208" s="11">
        <v>18.399999999999999</v>
      </c>
      <c r="R208" s="10">
        <v>246559.6</v>
      </c>
      <c r="S208" s="11">
        <v>26.59</v>
      </c>
      <c r="U208" s="10">
        <f t="shared" si="12"/>
        <v>4368291.2</v>
      </c>
      <c r="V208" s="11">
        <f t="shared" si="13"/>
        <v>23.982838722152955</v>
      </c>
      <c r="W208" s="10">
        <f t="shared" si="14"/>
        <v>10603757.4</v>
      </c>
      <c r="X208" s="11">
        <f t="shared" si="15"/>
        <v>20.811115106235832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15408649.4</v>
      </c>
      <c r="E209" s="11">
        <v>21.804089151577422</v>
      </c>
      <c r="F209" s="10">
        <v>131933</v>
      </c>
      <c r="G209" s="11">
        <v>26.98</v>
      </c>
      <c r="H209" s="10">
        <v>305283.3</v>
      </c>
      <c r="I209" s="11">
        <v>26.6</v>
      </c>
      <c r="J209" s="10">
        <v>872303.6</v>
      </c>
      <c r="K209" s="11">
        <v>23.44</v>
      </c>
      <c r="L209" s="10">
        <v>3006145.1</v>
      </c>
      <c r="M209" s="11">
        <v>23.65</v>
      </c>
      <c r="N209" s="10">
        <v>8226558.3000000007</v>
      </c>
      <c r="O209" s="11">
        <v>21.65</v>
      </c>
      <c r="P209" s="10">
        <v>2625560.2000000002</v>
      </c>
      <c r="Q209" s="11">
        <v>18.43</v>
      </c>
      <c r="R209" s="10">
        <v>240865.9</v>
      </c>
      <c r="S209" s="11">
        <v>25.97</v>
      </c>
      <c r="U209" s="10">
        <f t="shared" si="12"/>
        <v>4315665</v>
      </c>
      <c r="V209" s="11">
        <f t="shared" si="13"/>
        <v>23.918032590342388</v>
      </c>
      <c r="W209" s="10">
        <f t="shared" si="14"/>
        <v>10852118.5</v>
      </c>
      <c r="X209" s="11">
        <f t="shared" si="15"/>
        <v>20.87095360053431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21.812936220541378</v>
      </c>
      <c r="F210" s="10">
        <v>126382.6</v>
      </c>
      <c r="G210" s="11">
        <v>26.78</v>
      </c>
      <c r="H210" s="10">
        <v>350901.2</v>
      </c>
      <c r="I210" s="11">
        <v>24.29</v>
      </c>
      <c r="J210" s="10">
        <v>942897.4</v>
      </c>
      <c r="K210" s="11">
        <v>22.57</v>
      </c>
      <c r="L210" s="10">
        <v>2824388.7</v>
      </c>
      <c r="M210" s="11">
        <v>24.26</v>
      </c>
      <c r="N210" s="10">
        <v>8526316.9000000004</v>
      </c>
      <c r="O210" s="11">
        <v>21.75</v>
      </c>
      <c r="P210" s="10">
        <v>2697859.9</v>
      </c>
      <c r="Q210" s="11">
        <v>18.27</v>
      </c>
      <c r="R210" s="10">
        <v>239757.6</v>
      </c>
      <c r="S210" s="11">
        <v>25.87</v>
      </c>
      <c r="U210" s="10">
        <f t="shared" si="12"/>
        <v>4244569.9000000004</v>
      </c>
      <c r="V210" s="11">
        <f t="shared" si="13"/>
        <v>23.962093392784038</v>
      </c>
      <c r="W210" s="10">
        <f t="shared" si="14"/>
        <v>11224176.800000001</v>
      </c>
      <c r="X210" s="11">
        <f t="shared" si="15"/>
        <v>20.913542002296328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15822189.699999997</v>
      </c>
      <c r="E211" s="11">
        <v>21.82847148508149</v>
      </c>
      <c r="F211" s="10">
        <v>133304.9</v>
      </c>
      <c r="G211" s="11">
        <v>27.44</v>
      </c>
      <c r="H211" s="10">
        <v>355692.1</v>
      </c>
      <c r="I211" s="11">
        <v>23.6</v>
      </c>
      <c r="J211" s="10">
        <v>1177290.5</v>
      </c>
      <c r="K211" s="11">
        <v>20.79</v>
      </c>
      <c r="L211" s="10">
        <v>2484884.2999999998</v>
      </c>
      <c r="M211" s="11">
        <v>25.48</v>
      </c>
      <c r="N211" s="10">
        <v>8749890.0999999996</v>
      </c>
      <c r="O211" s="11">
        <v>21.79</v>
      </c>
      <c r="P211" s="10">
        <v>2683297.2000000002</v>
      </c>
      <c r="Q211" s="11">
        <v>18.149999999999999</v>
      </c>
      <c r="R211" s="10">
        <v>237830.6</v>
      </c>
      <c r="S211" s="11">
        <v>25.94</v>
      </c>
      <c r="U211" s="10">
        <f t="shared" si="12"/>
        <v>4151171.8</v>
      </c>
      <c r="V211" s="11">
        <f t="shared" si="13"/>
        <v>24.051748827885177</v>
      </c>
      <c r="W211" s="10">
        <f t="shared" si="14"/>
        <v>11433187.300000001</v>
      </c>
      <c r="X211" s="11">
        <f t="shared" si="15"/>
        <v>20.935714877950087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15664308.199999999</v>
      </c>
      <c r="E212" s="11">
        <v>21.727128235960016</v>
      </c>
      <c r="F212" s="10">
        <v>162435.70000000001</v>
      </c>
      <c r="G212" s="11">
        <v>25.31</v>
      </c>
      <c r="H212" s="10">
        <v>367644.8</v>
      </c>
      <c r="I212" s="11">
        <v>21.69</v>
      </c>
      <c r="J212" s="10">
        <v>1118789.7</v>
      </c>
      <c r="K212" s="11">
        <v>21.76</v>
      </c>
      <c r="L212" s="10">
        <v>2336344.7999999998</v>
      </c>
      <c r="M212" s="11">
        <v>25.54</v>
      </c>
      <c r="N212" s="10">
        <v>8697076.5999999996</v>
      </c>
      <c r="O212" s="11">
        <v>21.81</v>
      </c>
      <c r="P212" s="10">
        <v>2741501.8</v>
      </c>
      <c r="Q212" s="11">
        <v>18.04</v>
      </c>
      <c r="R212" s="10">
        <v>240514.8</v>
      </c>
      <c r="S212" s="11">
        <v>21.05</v>
      </c>
      <c r="U212" s="10">
        <f t="shared" si="12"/>
        <v>3985215</v>
      </c>
      <c r="V212" s="11">
        <f t="shared" si="13"/>
        <v>24.114275727407428</v>
      </c>
      <c r="W212" s="10">
        <f t="shared" si="14"/>
        <v>11438578.399999999</v>
      </c>
      <c r="X212" s="11">
        <f t="shared" si="15"/>
        <v>20.90643826141892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23.049211120816441</v>
      </c>
      <c r="F213" s="10">
        <v>226011.1</v>
      </c>
      <c r="G213" s="11">
        <v>29.68</v>
      </c>
      <c r="H213" s="10">
        <v>505816.9</v>
      </c>
      <c r="I213" s="11">
        <v>24.07</v>
      </c>
      <c r="J213" s="10">
        <v>1241500.5</v>
      </c>
      <c r="K213" s="11">
        <v>24.2</v>
      </c>
      <c r="L213" s="10">
        <v>2907239.8</v>
      </c>
      <c r="M213" s="11">
        <v>26.28</v>
      </c>
      <c r="N213" s="10">
        <v>10442395.5</v>
      </c>
      <c r="O213" s="11">
        <v>23.01</v>
      </c>
      <c r="P213" s="10">
        <v>2915886.4</v>
      </c>
      <c r="Q213" s="11">
        <v>18.39</v>
      </c>
      <c r="R213" s="10">
        <v>363183.3</v>
      </c>
      <c r="S213" s="11">
        <v>26.24</v>
      </c>
      <c r="U213" s="10">
        <f t="shared" si="12"/>
        <v>4880568.3</v>
      </c>
      <c r="V213" s="11">
        <f t="shared" si="13"/>
        <v>25.679303837424015</v>
      </c>
      <c r="W213" s="10">
        <f t="shared" si="14"/>
        <v>13358281.9</v>
      </c>
      <c r="X213" s="11">
        <f t="shared" si="15"/>
        <v>22.001532349081508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18557891.399999999</v>
      </c>
      <c r="E214" s="15">
        <v>22.948654223022341</v>
      </c>
      <c r="F214" s="14">
        <v>212813.5</v>
      </c>
      <c r="G214" s="15">
        <v>27.38</v>
      </c>
      <c r="H214" s="14">
        <v>696736.2</v>
      </c>
      <c r="I214" s="15">
        <v>22.05</v>
      </c>
      <c r="J214" s="14">
        <v>971820.5</v>
      </c>
      <c r="K214" s="15">
        <v>25.31</v>
      </c>
      <c r="L214" s="14">
        <v>2980270.6</v>
      </c>
      <c r="M214" s="15">
        <v>26.26</v>
      </c>
      <c r="N214" s="14">
        <v>10612360.300000001</v>
      </c>
      <c r="O214" s="15">
        <v>22.91</v>
      </c>
      <c r="P214" s="14">
        <v>2854848.4</v>
      </c>
      <c r="Q214" s="15">
        <v>18.52</v>
      </c>
      <c r="R214" s="14">
        <v>229041.9</v>
      </c>
      <c r="S214" s="15">
        <v>25.45</v>
      </c>
      <c r="U214" s="14">
        <f t="shared" si="12"/>
        <v>4861640.8</v>
      </c>
      <c r="V214" s="15">
        <f t="shared" si="13"/>
        <v>25.515778469482978</v>
      </c>
      <c r="W214" s="14">
        <f t="shared" si="14"/>
        <v>13467208.700000001</v>
      </c>
      <c r="X214" s="15">
        <f t="shared" si="15"/>
        <v>21.979385144673667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18156081.099999998</v>
      </c>
      <c r="E215" s="13">
        <v>22.959237075009547</v>
      </c>
      <c r="F215" s="12">
        <v>216554.1</v>
      </c>
      <c r="G215" s="13">
        <v>24.51</v>
      </c>
      <c r="H215" s="12">
        <v>636289.4</v>
      </c>
      <c r="I215" s="13">
        <v>22.61</v>
      </c>
      <c r="J215" s="12">
        <v>873702.8</v>
      </c>
      <c r="K215" s="13">
        <v>25.81</v>
      </c>
      <c r="L215" s="12">
        <v>2940150.1</v>
      </c>
      <c r="M215" s="13">
        <v>25.82</v>
      </c>
      <c r="N215" s="12">
        <v>10420674.5</v>
      </c>
      <c r="O215" s="13">
        <v>23.03</v>
      </c>
      <c r="P215" s="12">
        <v>2832263.8</v>
      </c>
      <c r="Q215" s="13">
        <v>18.59</v>
      </c>
      <c r="R215" s="12">
        <v>236446.4</v>
      </c>
      <c r="S215" s="13">
        <v>25.59</v>
      </c>
      <c r="U215" s="12">
        <f t="shared" si="12"/>
        <v>4666696.4000000004</v>
      </c>
      <c r="V215" s="13">
        <f t="shared" si="13"/>
        <v>25.319664929349166</v>
      </c>
      <c r="W215" s="12">
        <f t="shared" si="14"/>
        <v>13252938.300000001</v>
      </c>
      <c r="X215" s="13">
        <f t="shared" si="15"/>
        <v>22.081134851205032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22.652489331488916</v>
      </c>
      <c r="F216" s="10">
        <v>342516.4</v>
      </c>
      <c r="G216" s="11">
        <v>23.13</v>
      </c>
      <c r="H216" s="10">
        <v>424294.1</v>
      </c>
      <c r="I216" s="11">
        <v>24.23</v>
      </c>
      <c r="J216" s="10">
        <v>863846.2</v>
      </c>
      <c r="K216" s="11">
        <v>26.05</v>
      </c>
      <c r="L216" s="10">
        <v>3104728.3</v>
      </c>
      <c r="M216" s="11">
        <v>24.74</v>
      </c>
      <c r="N216" s="10">
        <v>10762818.5</v>
      </c>
      <c r="O216" s="11">
        <v>22.7</v>
      </c>
      <c r="P216" s="10">
        <v>2850116</v>
      </c>
      <c r="Q216" s="11">
        <v>18.579999999999998</v>
      </c>
      <c r="R216" s="10">
        <v>312742.8</v>
      </c>
      <c r="S216" s="11">
        <v>25.36</v>
      </c>
      <c r="U216" s="10">
        <f t="shared" si="12"/>
        <v>4735385</v>
      </c>
      <c r="V216" s="11">
        <f t="shared" si="13"/>
        <v>24.816825247999894</v>
      </c>
      <c r="W216" s="10">
        <f t="shared" si="14"/>
        <v>13612934.5</v>
      </c>
      <c r="X216" s="11">
        <f t="shared" si="15"/>
        <v>21.837402892814914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19659130.600000001</v>
      </c>
      <c r="E217" s="11">
        <v>22.16863085171223</v>
      </c>
      <c r="F217" s="10">
        <v>232722.8</v>
      </c>
      <c r="G217" s="11">
        <v>26.59</v>
      </c>
      <c r="H217" s="10">
        <v>338474.4</v>
      </c>
      <c r="I217" s="11">
        <v>25.39</v>
      </c>
      <c r="J217" s="10">
        <v>848555.6</v>
      </c>
      <c r="K217" s="11">
        <v>26.15</v>
      </c>
      <c r="L217" s="10">
        <v>3298950.3</v>
      </c>
      <c r="M217" s="11">
        <v>24.26</v>
      </c>
      <c r="N217" s="10">
        <v>11560773.300000001</v>
      </c>
      <c r="O217" s="11">
        <v>21.97</v>
      </c>
      <c r="P217" s="10">
        <v>2908545.4</v>
      </c>
      <c r="Q217" s="11">
        <v>18.43</v>
      </c>
      <c r="R217" s="10">
        <v>471108.8</v>
      </c>
      <c r="S217" s="11">
        <v>23.81</v>
      </c>
      <c r="U217" s="10">
        <f t="shared" si="12"/>
        <v>4718703.0999999996</v>
      </c>
      <c r="V217" s="11">
        <f t="shared" si="13"/>
        <v>24.795844325530886</v>
      </c>
      <c r="W217" s="10">
        <f t="shared" si="14"/>
        <v>14469318.700000001</v>
      </c>
      <c r="X217" s="11">
        <f t="shared" si="15"/>
        <v>21.258408049509612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21109059.200000003</v>
      </c>
      <c r="E218" s="11">
        <v>21.698604976909628</v>
      </c>
      <c r="F218" s="10">
        <v>187100.79999999999</v>
      </c>
      <c r="G218" s="11">
        <v>27.47</v>
      </c>
      <c r="H218" s="10">
        <v>463015.3</v>
      </c>
      <c r="I218" s="11">
        <v>23.03</v>
      </c>
      <c r="J218" s="10">
        <v>836405.2</v>
      </c>
      <c r="K218" s="11">
        <v>26.5</v>
      </c>
      <c r="L218" s="10">
        <v>3638392.4</v>
      </c>
      <c r="M218" s="11">
        <v>23.88</v>
      </c>
      <c r="N218" s="10">
        <v>12369207.300000001</v>
      </c>
      <c r="O218" s="11">
        <v>21.46</v>
      </c>
      <c r="P218" s="10">
        <v>3211950.6</v>
      </c>
      <c r="Q218" s="11">
        <v>18.27</v>
      </c>
      <c r="R218" s="10">
        <v>402987.6</v>
      </c>
      <c r="S218" s="11">
        <v>22.48</v>
      </c>
      <c r="U218" s="10">
        <f t="shared" si="12"/>
        <v>5124913.6999999993</v>
      </c>
      <c r="V218" s="11">
        <f t="shared" si="13"/>
        <v>24.361863819677588</v>
      </c>
      <c r="W218" s="10">
        <f t="shared" si="14"/>
        <v>15581157.9</v>
      </c>
      <c r="X218" s="11">
        <f t="shared" si="15"/>
        <v>20.802403017814228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22085910.899999999</v>
      </c>
      <c r="E219" s="11">
        <v>21.465363389200316</v>
      </c>
      <c r="F219" s="10">
        <v>282580.8</v>
      </c>
      <c r="G219" s="11">
        <v>25.69</v>
      </c>
      <c r="H219" s="10">
        <v>422044</v>
      </c>
      <c r="I219" s="11">
        <v>23.99</v>
      </c>
      <c r="J219" s="10">
        <v>905209</v>
      </c>
      <c r="K219" s="11">
        <v>26.22</v>
      </c>
      <c r="L219" s="10">
        <v>3729964.9</v>
      </c>
      <c r="M219" s="11">
        <v>23.7</v>
      </c>
      <c r="N219" s="10">
        <v>12977634</v>
      </c>
      <c r="O219" s="11">
        <v>21.11</v>
      </c>
      <c r="P219" s="10">
        <v>3387457.8</v>
      </c>
      <c r="Q219" s="11">
        <v>18.28</v>
      </c>
      <c r="R219" s="10">
        <v>381020.4</v>
      </c>
      <c r="S219" s="11">
        <v>22.68</v>
      </c>
      <c r="U219" s="10">
        <f t="shared" si="12"/>
        <v>5339798.7</v>
      </c>
      <c r="V219" s="11">
        <f t="shared" si="13"/>
        <v>24.255424539131031</v>
      </c>
      <c r="W219" s="10">
        <f t="shared" si="14"/>
        <v>16365091.800000001</v>
      </c>
      <c r="X219" s="11">
        <f t="shared" si="15"/>
        <v>20.524210094806801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21.195499050294867</v>
      </c>
      <c r="F220" s="10">
        <v>341489.4</v>
      </c>
      <c r="G220" s="11">
        <v>24.91</v>
      </c>
      <c r="H220" s="10">
        <v>372426.1</v>
      </c>
      <c r="I220" s="11">
        <v>24.99</v>
      </c>
      <c r="J220" s="10">
        <v>997195.7</v>
      </c>
      <c r="K220" s="11">
        <v>26.04</v>
      </c>
      <c r="L220" s="10">
        <v>3823746.2</v>
      </c>
      <c r="M220" s="11">
        <v>23.39</v>
      </c>
      <c r="N220" s="10">
        <v>13416600.4</v>
      </c>
      <c r="O220" s="11">
        <v>20.77</v>
      </c>
      <c r="P220" s="10">
        <v>3566017.1</v>
      </c>
      <c r="Q220" s="11">
        <v>18.100000000000001</v>
      </c>
      <c r="R220" s="10">
        <v>393373.2</v>
      </c>
      <c r="S220" s="11">
        <v>23.34</v>
      </c>
      <c r="U220" s="10">
        <f t="shared" si="12"/>
        <v>5534857.4000000004</v>
      </c>
      <c r="V220" s="11">
        <f t="shared" si="13"/>
        <v>24.068881853938997</v>
      </c>
      <c r="W220" s="10">
        <f t="shared" si="14"/>
        <v>16982617.5</v>
      </c>
      <c r="X220" s="11">
        <f t="shared" si="15"/>
        <v>20.209352287302004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21.024200163390599</v>
      </c>
      <c r="F221" s="10">
        <v>193437.4</v>
      </c>
      <c r="G221" s="11">
        <v>30.01</v>
      </c>
      <c r="H221" s="10">
        <v>371009</v>
      </c>
      <c r="I221" s="11">
        <v>25.69</v>
      </c>
      <c r="J221" s="10">
        <v>987685.7</v>
      </c>
      <c r="K221" s="11">
        <v>24.73</v>
      </c>
      <c r="L221" s="10">
        <v>3891982.4</v>
      </c>
      <c r="M221" s="11">
        <v>23.56</v>
      </c>
      <c r="N221" s="10">
        <v>13787284.699999999</v>
      </c>
      <c r="O221" s="11">
        <v>20.6</v>
      </c>
      <c r="P221" s="10">
        <v>3886115.2</v>
      </c>
      <c r="Q221" s="11">
        <v>17.920000000000002</v>
      </c>
      <c r="R221" s="10">
        <v>392647.9</v>
      </c>
      <c r="S221" s="11">
        <v>23.43</v>
      </c>
      <c r="U221" s="10">
        <f t="shared" si="12"/>
        <v>5444114.5</v>
      </c>
      <c r="V221" s="11">
        <f t="shared" si="13"/>
        <v>24.146599100551615</v>
      </c>
      <c r="W221" s="10">
        <f t="shared" si="14"/>
        <v>17673399.899999999</v>
      </c>
      <c r="X221" s="11">
        <f t="shared" si="15"/>
        <v>20.010708251104532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23907754</v>
      </c>
      <c r="E222" s="11">
        <v>20.849325947640246</v>
      </c>
      <c r="F222" s="10">
        <v>231907.3</v>
      </c>
      <c r="G222" s="11">
        <v>23.13</v>
      </c>
      <c r="H222" s="10">
        <v>427206.40000000002</v>
      </c>
      <c r="I222" s="11">
        <v>25.52</v>
      </c>
      <c r="J222" s="10">
        <v>1064223.3999999999</v>
      </c>
      <c r="K222" s="11">
        <v>23.3</v>
      </c>
      <c r="L222" s="10">
        <v>3825937.5</v>
      </c>
      <c r="M222" s="11">
        <v>23.99</v>
      </c>
      <c r="N222" s="10">
        <v>13702698.199999999</v>
      </c>
      <c r="O222" s="11">
        <v>20.58</v>
      </c>
      <c r="P222" s="10">
        <v>4254908.5999999996</v>
      </c>
      <c r="Q222" s="11">
        <v>17.79</v>
      </c>
      <c r="R222" s="10">
        <v>400872.6</v>
      </c>
      <c r="S222" s="11">
        <v>19.75</v>
      </c>
      <c r="U222" s="10">
        <f t="shared" si="12"/>
        <v>5549274.5999999996</v>
      </c>
      <c r="V222" s="11">
        <f t="shared" si="13"/>
        <v>23.939519774710735</v>
      </c>
      <c r="W222" s="10">
        <f t="shared" si="14"/>
        <v>17957606.799999997</v>
      </c>
      <c r="X222" s="11">
        <f t="shared" si="15"/>
        <v>19.918932234890008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20.775395332634776</v>
      </c>
      <c r="F223" s="10">
        <v>286675.7</v>
      </c>
      <c r="G223" s="11">
        <v>22.47</v>
      </c>
      <c r="H223" s="10">
        <v>429994</v>
      </c>
      <c r="I223" s="11">
        <v>25.61</v>
      </c>
      <c r="J223" s="10">
        <v>1280016.2</v>
      </c>
      <c r="K223" s="11">
        <v>22.08</v>
      </c>
      <c r="L223" s="10">
        <v>3581000.6</v>
      </c>
      <c r="M223" s="11">
        <v>24.69</v>
      </c>
      <c r="N223" s="10">
        <v>13799243.9</v>
      </c>
      <c r="O223" s="11">
        <v>20.54</v>
      </c>
      <c r="P223" s="10">
        <v>4475322.8</v>
      </c>
      <c r="Q223" s="11">
        <v>17.7</v>
      </c>
      <c r="R223" s="10">
        <v>434652.7</v>
      </c>
      <c r="S223" s="11">
        <v>17.920000000000002</v>
      </c>
      <c r="U223" s="10">
        <f t="shared" si="12"/>
        <v>5577686.5</v>
      </c>
      <c r="V223" s="11">
        <f t="shared" si="13"/>
        <v>24.047857804306499</v>
      </c>
      <c r="W223" s="10">
        <f t="shared" si="14"/>
        <v>18274566.699999999</v>
      </c>
      <c r="X223" s="11">
        <f t="shared" si="15"/>
        <v>19.844502428941311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20.70283058536144</v>
      </c>
      <c r="F224" s="10">
        <v>306896.7</v>
      </c>
      <c r="G224" s="11">
        <v>22.51</v>
      </c>
      <c r="H224" s="10">
        <v>460183.3</v>
      </c>
      <c r="I224" s="11">
        <v>22.76</v>
      </c>
      <c r="J224" s="10">
        <v>1309826</v>
      </c>
      <c r="K224" s="11">
        <v>22.7</v>
      </c>
      <c r="L224" s="10">
        <v>3503692.5</v>
      </c>
      <c r="M224" s="11">
        <v>24.6</v>
      </c>
      <c r="N224" s="10">
        <v>13839439.6</v>
      </c>
      <c r="O224" s="11">
        <v>20.55</v>
      </c>
      <c r="P224" s="10">
        <v>4734771.5</v>
      </c>
      <c r="Q224" s="11">
        <v>17.690000000000001</v>
      </c>
      <c r="R224" s="10">
        <v>464965.5</v>
      </c>
      <c r="S224" s="11">
        <v>17.71</v>
      </c>
      <c r="U224" s="10">
        <f t="shared" si="12"/>
        <v>5580598.5</v>
      </c>
      <c r="V224" s="11">
        <f t="shared" si="13"/>
        <v>23.887384538593846</v>
      </c>
      <c r="W224" s="10">
        <f t="shared" si="14"/>
        <v>18574211.100000001</v>
      </c>
      <c r="X224" s="11">
        <f t="shared" si="15"/>
        <v>19.820954420777525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20.714750190087702</v>
      </c>
      <c r="F225" s="10">
        <v>308393.3</v>
      </c>
      <c r="G225" s="11">
        <v>21.6</v>
      </c>
      <c r="H225" s="10">
        <v>553421.69999999995</v>
      </c>
      <c r="I225" s="11">
        <v>21.03</v>
      </c>
      <c r="J225" s="10">
        <v>1114394.3999999999</v>
      </c>
      <c r="K225" s="11">
        <v>24.1</v>
      </c>
      <c r="L225" s="10">
        <v>3509360.5</v>
      </c>
      <c r="M225" s="11">
        <v>24.38</v>
      </c>
      <c r="N225" s="10">
        <v>13839357.5</v>
      </c>
      <c r="O225" s="11">
        <v>20.65</v>
      </c>
      <c r="P225" s="10">
        <v>4956703.0999999996</v>
      </c>
      <c r="Q225" s="11">
        <v>17.7</v>
      </c>
      <c r="R225" s="10">
        <v>464841.5</v>
      </c>
      <c r="S225" s="11">
        <v>18.04</v>
      </c>
      <c r="U225" s="10">
        <f t="shared" si="12"/>
        <v>5485569.9000000004</v>
      </c>
      <c r="V225" s="11">
        <f t="shared" si="13"/>
        <v>23.828858267032562</v>
      </c>
      <c r="W225" s="10">
        <f t="shared" si="14"/>
        <v>18796060.600000001</v>
      </c>
      <c r="X225" s="11">
        <f t="shared" si="15"/>
        <v>19.872056448094234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</v>
      </c>
      <c r="E226" s="15">
        <v>20.706872417869668</v>
      </c>
      <c r="F226" s="14">
        <v>225609.4</v>
      </c>
      <c r="G226" s="15">
        <v>23</v>
      </c>
      <c r="H226" s="14">
        <v>503167</v>
      </c>
      <c r="I226" s="15">
        <v>22.18</v>
      </c>
      <c r="J226" s="14">
        <v>1137690.2</v>
      </c>
      <c r="K226" s="15">
        <v>23.08</v>
      </c>
      <c r="L226" s="14">
        <v>3406969.5</v>
      </c>
      <c r="M226" s="15">
        <v>24.67</v>
      </c>
      <c r="N226" s="14">
        <v>14164422.1</v>
      </c>
      <c r="O226" s="15">
        <v>20.7</v>
      </c>
      <c r="P226" s="14">
        <v>5173316.2</v>
      </c>
      <c r="Q226" s="15">
        <v>17.579999999999998</v>
      </c>
      <c r="R226" s="14">
        <v>425952.6</v>
      </c>
      <c r="S226" s="15">
        <v>17.920000000000002</v>
      </c>
      <c r="U226" s="14">
        <f t="shared" si="12"/>
        <v>5273436.0999999996</v>
      </c>
      <c r="V226" s="15">
        <f t="shared" si="13"/>
        <v>24.017942995649459</v>
      </c>
      <c r="W226" s="14">
        <f t="shared" si="14"/>
        <v>19337738.300000001</v>
      </c>
      <c r="X226" s="15">
        <f t="shared" si="15"/>
        <v>19.865323974624268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24878318.599999998</v>
      </c>
      <c r="E227" s="13">
        <v>20.739613962617234</v>
      </c>
      <c r="F227" s="12">
        <v>249996</v>
      </c>
      <c r="G227" s="13">
        <v>22.52</v>
      </c>
      <c r="H227" s="12">
        <v>470974.4</v>
      </c>
      <c r="I227" s="13">
        <v>23.58</v>
      </c>
      <c r="J227" s="12">
        <v>1011729.2</v>
      </c>
      <c r="K227" s="13">
        <v>23.61</v>
      </c>
      <c r="L227" s="12">
        <v>3413208.7</v>
      </c>
      <c r="M227" s="13">
        <v>24.02</v>
      </c>
      <c r="N227" s="12">
        <v>14052543.1</v>
      </c>
      <c r="O227" s="13">
        <v>20.87</v>
      </c>
      <c r="P227" s="12">
        <v>5245868.2</v>
      </c>
      <c r="Q227" s="13">
        <v>17.59</v>
      </c>
      <c r="R227" s="12">
        <v>433999</v>
      </c>
      <c r="S227" s="13">
        <v>17.989999999999998</v>
      </c>
      <c r="U227" s="12">
        <f t="shared" si="12"/>
        <v>5145908.3000000007</v>
      </c>
      <c r="V227" s="13">
        <f t="shared" si="13"/>
        <v>23.826247672932684</v>
      </c>
      <c r="W227" s="12">
        <f t="shared" si="14"/>
        <v>19298411.300000001</v>
      </c>
      <c r="X227" s="13">
        <f t="shared" si="15"/>
        <v>19.978400819708924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25926096.600000001</v>
      </c>
      <c r="E228" s="11">
        <v>20.495266840940495</v>
      </c>
      <c r="F228" s="10">
        <v>325296.40000000002</v>
      </c>
      <c r="G228" s="11">
        <v>20.23</v>
      </c>
      <c r="H228" s="10">
        <v>475656</v>
      </c>
      <c r="I228" s="11">
        <v>21.19</v>
      </c>
      <c r="J228" s="10">
        <v>985949.2</v>
      </c>
      <c r="K228" s="11">
        <v>23.86</v>
      </c>
      <c r="L228" s="10">
        <v>3770662.5</v>
      </c>
      <c r="M228" s="11">
        <v>22.58</v>
      </c>
      <c r="N228" s="10">
        <v>14392801.4</v>
      </c>
      <c r="O228" s="11">
        <v>20.88</v>
      </c>
      <c r="P228" s="10">
        <v>5531212.2999999998</v>
      </c>
      <c r="Q228" s="11">
        <v>17.62</v>
      </c>
      <c r="R228" s="10">
        <v>444518.8</v>
      </c>
      <c r="S228" s="11">
        <v>17.97</v>
      </c>
      <c r="U228" s="10">
        <f t="shared" si="12"/>
        <v>5557564.0999999996</v>
      </c>
      <c r="V228" s="11">
        <f t="shared" si="13"/>
        <v>22.550563829574187</v>
      </c>
      <c r="W228" s="10">
        <f t="shared" si="14"/>
        <v>19924013.699999999</v>
      </c>
      <c r="X228" s="11">
        <f t="shared" si="15"/>
        <v>19.974973915923378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27927696.900000002</v>
      </c>
      <c r="E229" s="11">
        <v>19.998955652623113</v>
      </c>
      <c r="F229" s="10">
        <v>372610.6</v>
      </c>
      <c r="G229" s="11">
        <v>19.760000000000002</v>
      </c>
      <c r="H229" s="10">
        <v>436620.7</v>
      </c>
      <c r="I229" s="11">
        <v>21.77</v>
      </c>
      <c r="J229" s="10">
        <v>899842.1</v>
      </c>
      <c r="K229" s="11">
        <v>24.91</v>
      </c>
      <c r="L229" s="10">
        <v>4190494.2</v>
      </c>
      <c r="M229" s="11">
        <v>21.29</v>
      </c>
      <c r="N229" s="10">
        <v>15640687.4</v>
      </c>
      <c r="O229" s="11">
        <v>20.27</v>
      </c>
      <c r="P229" s="10">
        <v>5947322.2999999998</v>
      </c>
      <c r="Q229" s="11">
        <v>17.670000000000002</v>
      </c>
      <c r="R229" s="10">
        <v>440119.6</v>
      </c>
      <c r="S229" s="11">
        <v>17.95</v>
      </c>
      <c r="U229" s="10">
        <f t="shared" si="12"/>
        <v>5899567.5999999996</v>
      </c>
      <c r="V229" s="11">
        <f t="shared" si="13"/>
        <v>21.781038041499855</v>
      </c>
      <c r="W229" s="10">
        <f t="shared" si="14"/>
        <v>21588009.699999999</v>
      </c>
      <c r="X229" s="11">
        <f t="shared" si="15"/>
        <v>19.553721000922099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30107891.100000001</v>
      </c>
      <c r="E230" s="11">
        <v>19.651531260022395</v>
      </c>
      <c r="F230" s="10">
        <v>340122</v>
      </c>
      <c r="G230" s="11">
        <v>20.399999999999999</v>
      </c>
      <c r="H230" s="10">
        <v>320523.3</v>
      </c>
      <c r="I230" s="11">
        <v>24.81</v>
      </c>
      <c r="J230" s="10">
        <v>1050997.1000000001</v>
      </c>
      <c r="K230" s="11">
        <v>24.01</v>
      </c>
      <c r="L230" s="10">
        <v>4529924.7</v>
      </c>
      <c r="M230" s="11">
        <v>20.57</v>
      </c>
      <c r="N230" s="10">
        <v>17134405.800000001</v>
      </c>
      <c r="O230" s="11">
        <v>19.71</v>
      </c>
      <c r="P230" s="10">
        <v>6278033.2999999998</v>
      </c>
      <c r="Q230" s="11">
        <v>17.79</v>
      </c>
      <c r="R230" s="10">
        <v>453884.9</v>
      </c>
      <c r="S230" s="11">
        <v>19.73</v>
      </c>
      <c r="U230" s="10">
        <f t="shared" si="12"/>
        <v>6241567.1000000006</v>
      </c>
      <c r="V230" s="11">
        <f t="shared" si="13"/>
        <v>21.357723338903142</v>
      </c>
      <c r="W230" s="10">
        <f t="shared" si="14"/>
        <v>23412439.100000001</v>
      </c>
      <c r="X230" s="11">
        <f t="shared" si="15"/>
        <v>19.195153004156666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31450773.699999996</v>
      </c>
      <c r="E231" s="11">
        <v>19.470509474048331</v>
      </c>
      <c r="F231" s="10">
        <v>320396.59999999998</v>
      </c>
      <c r="G231" s="11">
        <v>20.87</v>
      </c>
      <c r="H231" s="10">
        <v>348325</v>
      </c>
      <c r="I231" s="11">
        <v>24.52</v>
      </c>
      <c r="J231" s="10">
        <v>1114939.3999999999</v>
      </c>
      <c r="K231" s="11">
        <v>23.92</v>
      </c>
      <c r="L231" s="10">
        <v>4719718.9000000004</v>
      </c>
      <c r="M231" s="11">
        <v>20.170000000000002</v>
      </c>
      <c r="N231" s="10">
        <v>17974020.899999999</v>
      </c>
      <c r="O231" s="11">
        <v>19.489999999999998</v>
      </c>
      <c r="P231" s="10">
        <v>6549874.7000000002</v>
      </c>
      <c r="Q231" s="11">
        <v>17.86</v>
      </c>
      <c r="R231" s="10">
        <v>423498.2</v>
      </c>
      <c r="S231" s="11">
        <v>18.829999999999998</v>
      </c>
      <c r="U231" s="10">
        <f t="shared" si="12"/>
        <v>6503379.9000000004</v>
      </c>
      <c r="V231" s="11">
        <f t="shared" si="13"/>
        <v>21.080374945188115</v>
      </c>
      <c r="W231" s="10">
        <f t="shared" si="14"/>
        <v>24523895.599999998</v>
      </c>
      <c r="X231" s="11">
        <f t="shared" si="15"/>
        <v>19.054657429017926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31929315.699999999</v>
      </c>
      <c r="E232" s="11">
        <v>19.392167030626339</v>
      </c>
      <c r="F232" s="10">
        <v>354797.4</v>
      </c>
      <c r="G232" s="11">
        <v>20.68</v>
      </c>
      <c r="H232" s="10">
        <v>344645.8</v>
      </c>
      <c r="I232" s="11">
        <v>24.92</v>
      </c>
      <c r="J232" s="10">
        <v>1134033</v>
      </c>
      <c r="K232" s="11">
        <v>24.4</v>
      </c>
      <c r="L232" s="10">
        <v>4972890.5999999996</v>
      </c>
      <c r="M232" s="11">
        <v>19.48</v>
      </c>
      <c r="N232" s="10">
        <v>18035789.300000001</v>
      </c>
      <c r="O232" s="11">
        <v>19.5</v>
      </c>
      <c r="P232" s="10">
        <v>6657639.4000000004</v>
      </c>
      <c r="Q232" s="11">
        <v>17.87</v>
      </c>
      <c r="R232" s="10">
        <v>429520.2</v>
      </c>
      <c r="S232" s="11">
        <v>18.72</v>
      </c>
      <c r="U232" s="10">
        <f t="shared" si="12"/>
        <v>6806366.7999999998</v>
      </c>
      <c r="V232" s="11">
        <f t="shared" si="13"/>
        <v>20.637750180610308</v>
      </c>
      <c r="W232" s="10">
        <f t="shared" si="14"/>
        <v>24693428.700000003</v>
      </c>
      <c r="X232" s="11">
        <f t="shared" si="15"/>
        <v>19.060532789761996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31944462.100000001</v>
      </c>
      <c r="E233" s="11">
        <v>19.27551497484755</v>
      </c>
      <c r="F233" s="10">
        <v>366178.4</v>
      </c>
      <c r="G233" s="11">
        <v>20.95</v>
      </c>
      <c r="H233" s="10">
        <v>433822.8</v>
      </c>
      <c r="I233" s="11">
        <v>24.53</v>
      </c>
      <c r="J233" s="10">
        <v>1070340</v>
      </c>
      <c r="K233" s="11">
        <v>23.55</v>
      </c>
      <c r="L233" s="10">
        <v>5057444.4000000004</v>
      </c>
      <c r="M233" s="11">
        <v>19.46</v>
      </c>
      <c r="N233" s="10">
        <v>17801404</v>
      </c>
      <c r="O233" s="11">
        <v>19.5</v>
      </c>
      <c r="P233" s="10">
        <v>6797369.2999999998</v>
      </c>
      <c r="Q233" s="11">
        <v>17.84</v>
      </c>
      <c r="R233" s="10">
        <v>417903.2</v>
      </c>
      <c r="S233" s="11">
        <v>12.96</v>
      </c>
      <c r="U233" s="10">
        <f t="shared" si="12"/>
        <v>6927785.6000000006</v>
      </c>
      <c r="V233" s="11">
        <f t="shared" si="13"/>
        <v>20.488146427048783</v>
      </c>
      <c r="W233" s="10">
        <f t="shared" si="14"/>
        <v>24598773.300000001</v>
      </c>
      <c r="X233" s="11">
        <f t="shared" si="15"/>
        <v>19.041292856339304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19.309094228978665</v>
      </c>
      <c r="F234" s="10">
        <v>347356</v>
      </c>
      <c r="G234" s="11">
        <v>20.78</v>
      </c>
      <c r="H234" s="10">
        <v>471828</v>
      </c>
      <c r="I234" s="11">
        <v>24.1</v>
      </c>
      <c r="J234" s="10">
        <v>1201781.8999999999</v>
      </c>
      <c r="K234" s="11">
        <v>21.5</v>
      </c>
      <c r="L234" s="10">
        <v>4803395.3</v>
      </c>
      <c r="M234" s="11">
        <v>20</v>
      </c>
      <c r="N234" s="10">
        <v>17931543.699999999</v>
      </c>
      <c r="O234" s="11">
        <v>19.510000000000002</v>
      </c>
      <c r="P234" s="10">
        <v>6850539.5999999996</v>
      </c>
      <c r="Q234" s="11">
        <v>17.91</v>
      </c>
      <c r="R234" s="10">
        <v>435849.1</v>
      </c>
      <c r="S234" s="11">
        <v>13.02</v>
      </c>
      <c r="U234" s="10">
        <f t="shared" si="12"/>
        <v>6824361.1999999993</v>
      </c>
      <c r="V234" s="11">
        <f t="shared" si="13"/>
        <v>20.587323151945707</v>
      </c>
      <c r="W234" s="10">
        <f t="shared" si="14"/>
        <v>24782083.299999997</v>
      </c>
      <c r="X234" s="11">
        <f t="shared" si="15"/>
        <v>19.067710172009633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19.27996442320033</v>
      </c>
      <c r="F235" s="10">
        <v>447002.5</v>
      </c>
      <c r="G235" s="11">
        <v>20.29</v>
      </c>
      <c r="H235" s="10">
        <v>436747.5</v>
      </c>
      <c r="I235" s="11">
        <v>24.64</v>
      </c>
      <c r="J235" s="10">
        <v>1452030.2</v>
      </c>
      <c r="K235" s="11">
        <v>19.54</v>
      </c>
      <c r="L235" s="10">
        <v>4520331.3</v>
      </c>
      <c r="M235" s="11">
        <v>20.7</v>
      </c>
      <c r="N235" s="10">
        <v>17996491.199999999</v>
      </c>
      <c r="O235" s="11">
        <v>19.54</v>
      </c>
      <c r="P235" s="10">
        <v>7034371</v>
      </c>
      <c r="Q235" s="11">
        <v>17.66</v>
      </c>
      <c r="R235" s="10">
        <v>419473.5</v>
      </c>
      <c r="S235" s="11">
        <v>12.43</v>
      </c>
      <c r="U235" s="10">
        <f t="shared" si="12"/>
        <v>6856111.5</v>
      </c>
      <c r="V235" s="11">
        <f t="shared" si="13"/>
        <v>20.678582479733592</v>
      </c>
      <c r="W235" s="10">
        <f t="shared" si="14"/>
        <v>25030862.199999999</v>
      </c>
      <c r="X235" s="11">
        <f t="shared" si="15"/>
        <v>19.011667520905451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33189220.200000003</v>
      </c>
      <c r="E236" s="11">
        <v>19.306064812815336</v>
      </c>
      <c r="F236" s="10">
        <v>497215.1</v>
      </c>
      <c r="G236" s="11">
        <v>19.98</v>
      </c>
      <c r="H236" s="10">
        <v>448678</v>
      </c>
      <c r="I236" s="11">
        <v>22.8</v>
      </c>
      <c r="J236" s="10">
        <v>1648328.5</v>
      </c>
      <c r="K236" s="11">
        <v>18.95</v>
      </c>
      <c r="L236" s="10">
        <v>4484949.3</v>
      </c>
      <c r="M236" s="11">
        <v>21.15</v>
      </c>
      <c r="N236" s="10">
        <v>18526958.199999999</v>
      </c>
      <c r="O236" s="11">
        <v>19.559999999999999</v>
      </c>
      <c r="P236" s="10">
        <v>7159278.5</v>
      </c>
      <c r="Q236" s="11">
        <v>17.72</v>
      </c>
      <c r="R236" s="10">
        <v>423812.6</v>
      </c>
      <c r="S236" s="11">
        <v>12.38</v>
      </c>
      <c r="U236" s="10">
        <f t="shared" si="12"/>
        <v>7079170.9000000004</v>
      </c>
      <c r="V236" s="11">
        <f t="shared" si="13"/>
        <v>20.660148050388212</v>
      </c>
      <c r="W236" s="10">
        <f t="shared" si="14"/>
        <v>25686236.699999999</v>
      </c>
      <c r="X236" s="11">
        <f t="shared" si="15"/>
        <v>19.047154440183132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33233545.899999999</v>
      </c>
      <c r="E237" s="11">
        <v>19.454846162443353</v>
      </c>
      <c r="F237" s="10">
        <v>507786.7</v>
      </c>
      <c r="G237" s="11">
        <v>19.739999999999998</v>
      </c>
      <c r="H237" s="10">
        <v>470644.6</v>
      </c>
      <c r="I237" s="11">
        <v>20.440000000000001</v>
      </c>
      <c r="J237" s="10">
        <v>1598348.3</v>
      </c>
      <c r="K237" s="11">
        <v>19.3</v>
      </c>
      <c r="L237" s="10">
        <v>4353195.8</v>
      </c>
      <c r="M237" s="11">
        <v>21.56</v>
      </c>
      <c r="N237" s="10">
        <v>18775360</v>
      </c>
      <c r="O237" s="11">
        <v>19.73</v>
      </c>
      <c r="P237" s="10">
        <v>7090501.9000000004</v>
      </c>
      <c r="Q237" s="11">
        <v>17.79</v>
      </c>
      <c r="R237" s="10">
        <v>437708.6</v>
      </c>
      <c r="S237" s="11">
        <v>12.86</v>
      </c>
      <c r="U237" s="10">
        <f t="shared" si="12"/>
        <v>6929975.4000000004</v>
      </c>
      <c r="V237" s="11">
        <f t="shared" si="13"/>
        <v>20.829324837141552</v>
      </c>
      <c r="W237" s="10">
        <f t="shared" si="14"/>
        <v>25865861.899999999</v>
      </c>
      <c r="X237" s="11">
        <f t="shared" si="15"/>
        <v>19.198195811947794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33363158.400000006</v>
      </c>
      <c r="E238" s="15">
        <v>19.596336724073463</v>
      </c>
      <c r="F238" s="14">
        <v>413483</v>
      </c>
      <c r="G238" s="15">
        <v>19.559999999999999</v>
      </c>
      <c r="H238" s="14">
        <v>603737.4</v>
      </c>
      <c r="I238" s="15">
        <v>18.82</v>
      </c>
      <c r="J238" s="14">
        <v>1530927.2</v>
      </c>
      <c r="K238" s="15">
        <v>19.39</v>
      </c>
      <c r="L238" s="14">
        <v>4460645.7</v>
      </c>
      <c r="M238" s="15">
        <v>21.85</v>
      </c>
      <c r="N238" s="14">
        <v>18864110.600000001</v>
      </c>
      <c r="O238" s="15">
        <v>19.95</v>
      </c>
      <c r="P238" s="14">
        <v>7116951.4000000004</v>
      </c>
      <c r="Q238" s="15">
        <v>17.760000000000002</v>
      </c>
      <c r="R238" s="14">
        <v>373303.1</v>
      </c>
      <c r="S238" s="15">
        <v>11.77</v>
      </c>
      <c r="U238" s="14">
        <f t="shared" si="12"/>
        <v>7008793.3000000007</v>
      </c>
      <c r="V238" s="15">
        <f t="shared" si="13"/>
        <v>20.916560957932656</v>
      </c>
      <c r="W238" s="14">
        <f t="shared" si="14"/>
        <v>25981062</v>
      </c>
      <c r="X238" s="15">
        <f t="shared" si="15"/>
        <v>19.350096748701038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20.153239186306816</v>
      </c>
      <c r="F239" s="12">
        <v>500286.6</v>
      </c>
      <c r="G239" s="13">
        <v>19.07</v>
      </c>
      <c r="H239" s="12">
        <v>648345.59999999998</v>
      </c>
      <c r="I239" s="13">
        <v>20.64</v>
      </c>
      <c r="J239" s="12">
        <v>1348674.6</v>
      </c>
      <c r="K239" s="13">
        <v>20.37</v>
      </c>
      <c r="L239" s="12">
        <v>4174148.5000000005</v>
      </c>
      <c r="M239" s="13">
        <v>22.13</v>
      </c>
      <c r="N239" s="12">
        <v>18803081.600000001</v>
      </c>
      <c r="O239" s="13">
        <v>20.76</v>
      </c>
      <c r="P239" s="12">
        <v>7023164.7000000002</v>
      </c>
      <c r="Q239" s="13">
        <v>17.79</v>
      </c>
      <c r="R239" s="12">
        <v>443604.3</v>
      </c>
      <c r="S239" s="13">
        <v>13.1</v>
      </c>
      <c r="U239" s="12">
        <f t="shared" si="12"/>
        <v>6671455.3000000007</v>
      </c>
      <c r="V239" s="13">
        <f t="shared" si="13"/>
        <v>21.399937514832782</v>
      </c>
      <c r="W239" s="12">
        <f t="shared" si="14"/>
        <v>25826246.300000001</v>
      </c>
      <c r="X239" s="13">
        <f t="shared" si="15"/>
        <v>19.952341042646992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32909900.900000002</v>
      </c>
      <c r="E240" s="11">
        <v>19.820080984747058</v>
      </c>
      <c r="F240" s="10">
        <v>634748.19999999995</v>
      </c>
      <c r="G240" s="11">
        <v>17.71</v>
      </c>
      <c r="H240" s="10">
        <v>605791.5</v>
      </c>
      <c r="I240" s="11">
        <v>19.32</v>
      </c>
      <c r="J240" s="10">
        <v>1279550.5</v>
      </c>
      <c r="K240" s="11">
        <v>20.7</v>
      </c>
      <c r="L240" s="10">
        <v>4506149.5</v>
      </c>
      <c r="M240" s="11">
        <v>21.48</v>
      </c>
      <c r="N240" s="10">
        <v>18522997.5</v>
      </c>
      <c r="O240" s="11">
        <v>20.420000000000002</v>
      </c>
      <c r="P240" s="10">
        <v>6933774.7999999998</v>
      </c>
      <c r="Q240" s="11">
        <v>17.670000000000002</v>
      </c>
      <c r="R240" s="10">
        <v>426888.9</v>
      </c>
      <c r="S240" s="11">
        <v>12.4</v>
      </c>
      <c r="U240" s="10">
        <f t="shared" si="12"/>
        <v>7026239.7000000002</v>
      </c>
      <c r="V240" s="11">
        <f t="shared" si="13"/>
        <v>20.811141557268535</v>
      </c>
      <c r="W240" s="10">
        <f t="shared" si="14"/>
        <v>25456772.300000001</v>
      </c>
      <c r="X240" s="11">
        <f t="shared" si="15"/>
        <v>19.670970214318963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40675533</v>
      </c>
      <c r="E241" s="11">
        <v>22.097742005765475</v>
      </c>
      <c r="F241" s="10">
        <v>654246.80000000005</v>
      </c>
      <c r="G241" s="11">
        <v>20.2</v>
      </c>
      <c r="H241" s="10">
        <v>776087.2</v>
      </c>
      <c r="I241" s="11">
        <v>22.93</v>
      </c>
      <c r="J241" s="10">
        <v>1812693.1</v>
      </c>
      <c r="K241" s="11">
        <v>24.75</v>
      </c>
      <c r="L241" s="10">
        <v>7716074</v>
      </c>
      <c r="M241" s="11">
        <v>23.38</v>
      </c>
      <c r="N241" s="10">
        <v>21839577.899999999</v>
      </c>
      <c r="O241" s="11">
        <v>22.9</v>
      </c>
      <c r="P241" s="10">
        <v>7418251</v>
      </c>
      <c r="Q241" s="11">
        <v>18.329999999999998</v>
      </c>
      <c r="R241" s="10">
        <v>458603</v>
      </c>
      <c r="S241" s="11">
        <v>14.08</v>
      </c>
      <c r="U241" s="10">
        <f t="shared" si="12"/>
        <v>10959101.1</v>
      </c>
      <c r="V241" s="11">
        <f t="shared" si="13"/>
        <v>23.384895062333172</v>
      </c>
      <c r="W241" s="10">
        <f t="shared" si="14"/>
        <v>29257828.899999999</v>
      </c>
      <c r="X241" s="11">
        <f t="shared" si="15"/>
        <v>21.741287670870204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41665853.5</v>
      </c>
      <c r="E242" s="11">
        <v>21.801211465930969</v>
      </c>
      <c r="F242" s="10">
        <v>624074.5</v>
      </c>
      <c r="G242" s="11">
        <v>19.62</v>
      </c>
      <c r="H242" s="10">
        <v>659731.30000000005</v>
      </c>
      <c r="I242" s="11">
        <v>23.51</v>
      </c>
      <c r="J242" s="10">
        <v>1955971.5</v>
      </c>
      <c r="K242" s="11">
        <v>24.75</v>
      </c>
      <c r="L242" s="10">
        <v>8834108</v>
      </c>
      <c r="M242" s="11">
        <v>21.82</v>
      </c>
      <c r="N242" s="10">
        <v>21735327.699999999</v>
      </c>
      <c r="O242" s="11">
        <v>22.84</v>
      </c>
      <c r="P242" s="10">
        <v>7386688.7000000002</v>
      </c>
      <c r="Q242" s="11">
        <v>18.440000000000001</v>
      </c>
      <c r="R242" s="10">
        <v>469951.8</v>
      </c>
      <c r="S242" s="11">
        <v>14.46</v>
      </c>
      <c r="U242" s="10">
        <f t="shared" si="12"/>
        <v>12073885.300000001</v>
      </c>
      <c r="V242" s="11">
        <f t="shared" si="13"/>
        <v>22.273290581781492</v>
      </c>
      <c r="W242" s="10">
        <f t="shared" si="14"/>
        <v>29122016.399999999</v>
      </c>
      <c r="X242" s="11">
        <f t="shared" si="15"/>
        <v>21.723956734534358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</v>
      </c>
      <c r="F243" s="10">
        <v>631227.30000000005</v>
      </c>
      <c r="G243" s="11">
        <v>20.04</v>
      </c>
      <c r="H243" s="10">
        <v>664786.4</v>
      </c>
      <c r="I243" s="11">
        <v>24.55</v>
      </c>
      <c r="J243" s="10">
        <v>2082116.4</v>
      </c>
      <c r="K243" s="11">
        <v>24.38</v>
      </c>
      <c r="L243" s="10">
        <v>9142472</v>
      </c>
      <c r="M243" s="11">
        <v>21.54</v>
      </c>
      <c r="N243" s="10">
        <v>21603846.399999999</v>
      </c>
      <c r="O243" s="11">
        <v>22.9</v>
      </c>
      <c r="P243" s="10">
        <v>7235164.9000000004</v>
      </c>
      <c r="Q243" s="11">
        <v>18.5</v>
      </c>
      <c r="R243" s="10">
        <v>491893.7</v>
      </c>
      <c r="S243" s="11">
        <v>15.03</v>
      </c>
      <c r="U243" s="10">
        <f t="shared" si="12"/>
        <v>12520602.1</v>
      </c>
      <c r="V243" s="11">
        <f t="shared" si="13"/>
        <v>22.096472974250979</v>
      </c>
      <c r="W243" s="10">
        <f t="shared" si="14"/>
        <v>28839011.299999997</v>
      </c>
      <c r="X243" s="11">
        <f t="shared" si="15"/>
        <v>21.796122851479307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41915919.599999994</v>
      </c>
      <c r="E244" s="11">
        <v>21.911655651329195</v>
      </c>
      <c r="F244" s="10">
        <v>639690.1</v>
      </c>
      <c r="G244" s="11">
        <v>19.8</v>
      </c>
      <c r="H244" s="10">
        <v>681591.6</v>
      </c>
      <c r="I244" s="11">
        <v>24.54</v>
      </c>
      <c r="J244" s="10">
        <v>2201157.6</v>
      </c>
      <c r="K244" s="11">
        <v>24.49</v>
      </c>
      <c r="L244" s="10">
        <v>9002158.5</v>
      </c>
      <c r="M244" s="11">
        <v>21.64</v>
      </c>
      <c r="N244" s="10">
        <v>21932594.199999999</v>
      </c>
      <c r="O244" s="11">
        <v>22.86</v>
      </c>
      <c r="P244" s="10">
        <v>6955132.7999999998</v>
      </c>
      <c r="Q244" s="11">
        <v>18.77</v>
      </c>
      <c r="R244" s="10">
        <v>503594.8</v>
      </c>
      <c r="S244" s="11">
        <v>16.71</v>
      </c>
      <c r="U244" s="10">
        <f t="shared" si="12"/>
        <v>12524597.800000001</v>
      </c>
      <c r="V244" s="11">
        <f t="shared" si="13"/>
        <v>22.204719532630421</v>
      </c>
      <c r="W244" s="10">
        <f t="shared" si="14"/>
        <v>28887727</v>
      </c>
      <c r="X244" s="11">
        <f t="shared" si="15"/>
        <v>21.875274093666143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42071518.5</v>
      </c>
      <c r="E245" s="11">
        <v>22.097581394215663</v>
      </c>
      <c r="F245" s="10">
        <v>682215.8</v>
      </c>
      <c r="G245" s="11">
        <v>20.09</v>
      </c>
      <c r="H245" s="10">
        <v>758554.4</v>
      </c>
      <c r="I245" s="11">
        <v>23.99</v>
      </c>
      <c r="J245" s="10">
        <v>1912727</v>
      </c>
      <c r="K245" s="11">
        <v>24.87</v>
      </c>
      <c r="L245" s="10">
        <v>9129231.8000000007</v>
      </c>
      <c r="M245" s="11">
        <v>21.92</v>
      </c>
      <c r="N245" s="10">
        <v>22135701.399999999</v>
      </c>
      <c r="O245" s="11">
        <v>23.05</v>
      </c>
      <c r="P245" s="10">
        <v>6933966.2000000002</v>
      </c>
      <c r="Q245" s="11">
        <v>18.78</v>
      </c>
      <c r="R245" s="10">
        <v>519121.89999999997</v>
      </c>
      <c r="S245" s="11">
        <v>18.579999999999998</v>
      </c>
      <c r="U245" s="10">
        <f t="shared" si="12"/>
        <v>12482729</v>
      </c>
      <c r="V245" s="11">
        <f t="shared" si="13"/>
        <v>22.397803959695036</v>
      </c>
      <c r="W245" s="10">
        <f t="shared" si="14"/>
        <v>29069667.599999998</v>
      </c>
      <c r="X245" s="11">
        <f t="shared" si="15"/>
        <v>22.031480074646609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22.254420971215602</v>
      </c>
      <c r="F246" s="10">
        <v>613795.5</v>
      </c>
      <c r="G246" s="11">
        <v>20.190000000000001</v>
      </c>
      <c r="H246" s="10">
        <v>874619.1</v>
      </c>
      <c r="I246" s="11">
        <v>23.5</v>
      </c>
      <c r="J246" s="10">
        <v>2019860</v>
      </c>
      <c r="K246" s="11">
        <v>24.09</v>
      </c>
      <c r="L246" s="10">
        <v>8858625.1999999993</v>
      </c>
      <c r="M246" s="11">
        <v>22.6</v>
      </c>
      <c r="N246" s="10">
        <v>22219365.300000001</v>
      </c>
      <c r="O246" s="11">
        <v>23.18</v>
      </c>
      <c r="P246" s="10">
        <v>6795831.7000000002</v>
      </c>
      <c r="Q246" s="11">
        <v>18.559999999999999</v>
      </c>
      <c r="R246" s="10">
        <v>538940.9</v>
      </c>
      <c r="S246" s="11">
        <v>18.45</v>
      </c>
      <c r="U246" s="10">
        <f t="shared" si="12"/>
        <v>12366899.799999999</v>
      </c>
      <c r="V246" s="11">
        <f t="shared" si="13"/>
        <v>22.787395505137027</v>
      </c>
      <c r="W246" s="10">
        <f t="shared" si="14"/>
        <v>29015197</v>
      </c>
      <c r="X246" s="11">
        <f t="shared" si="15"/>
        <v>22.09792075532005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42029378.200000003</v>
      </c>
      <c r="E247" s="11">
        <v>22.432133918983364</v>
      </c>
      <c r="F247" s="10">
        <v>611266.9</v>
      </c>
      <c r="G247" s="11">
        <v>21.54</v>
      </c>
      <c r="H247" s="10">
        <v>880887.9</v>
      </c>
      <c r="I247" s="11">
        <v>23.91</v>
      </c>
      <c r="J247" s="10">
        <v>2572299.6</v>
      </c>
      <c r="K247" s="11">
        <v>21.44</v>
      </c>
      <c r="L247" s="10">
        <v>8280174.1999999993</v>
      </c>
      <c r="M247" s="11">
        <v>23.55</v>
      </c>
      <c r="N247" s="10">
        <v>22238715.5</v>
      </c>
      <c r="O247" s="11">
        <v>23.35</v>
      </c>
      <c r="P247" s="10">
        <v>6891841.9000000004</v>
      </c>
      <c r="Q247" s="11">
        <v>18.7</v>
      </c>
      <c r="R247" s="10">
        <v>554192.19999999995</v>
      </c>
      <c r="S247" s="11">
        <v>18.55</v>
      </c>
      <c r="U247" s="10">
        <f t="shared" si="12"/>
        <v>12344628.6</v>
      </c>
      <c r="V247" s="11">
        <f t="shared" si="13"/>
        <v>23.036490911439817</v>
      </c>
      <c r="W247" s="10">
        <f t="shared" si="14"/>
        <v>29130557.399999999</v>
      </c>
      <c r="X247" s="11">
        <f t="shared" si="15"/>
        <v>22.249881509476371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42054103.599999994</v>
      </c>
      <c r="E248" s="11">
        <v>22.59289761201806</v>
      </c>
      <c r="F248" s="10">
        <v>707010.9</v>
      </c>
      <c r="G248" s="11">
        <v>20.74</v>
      </c>
      <c r="H248" s="10">
        <v>692453.4</v>
      </c>
      <c r="I248" s="11">
        <v>24.99</v>
      </c>
      <c r="J248" s="10">
        <v>3548580.9</v>
      </c>
      <c r="K248" s="11">
        <v>19.940000000000001</v>
      </c>
      <c r="L248" s="10">
        <v>7583740.5</v>
      </c>
      <c r="M248" s="11">
        <v>24.56</v>
      </c>
      <c r="N248" s="10">
        <v>22567585.600000001</v>
      </c>
      <c r="O248" s="11">
        <v>23.45</v>
      </c>
      <c r="P248" s="10">
        <v>6421934.5</v>
      </c>
      <c r="Q248" s="11">
        <v>18.96</v>
      </c>
      <c r="R248" s="10">
        <v>532797.80000000005</v>
      </c>
      <c r="S248" s="11">
        <v>19.09</v>
      </c>
      <c r="U248" s="10">
        <f t="shared" si="12"/>
        <v>12531785.699999999</v>
      </c>
      <c r="V248" s="11">
        <f t="shared" si="13"/>
        <v>23.060016607050663</v>
      </c>
      <c r="W248" s="10">
        <f t="shared" si="14"/>
        <v>28989520.100000001</v>
      </c>
      <c r="X248" s="11">
        <f t="shared" si="15"/>
        <v>22.455347939340328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41893219.600000001</v>
      </c>
      <c r="E249" s="11">
        <v>22.66</v>
      </c>
      <c r="F249" s="10">
        <v>722696.9</v>
      </c>
      <c r="G249" s="11">
        <v>21.26</v>
      </c>
      <c r="H249" s="10">
        <v>733666.2</v>
      </c>
      <c r="I249" s="11">
        <v>22.91</v>
      </c>
      <c r="J249" s="10">
        <v>3514376.8</v>
      </c>
      <c r="K249" s="11">
        <v>19.989999999999998</v>
      </c>
      <c r="L249" s="10">
        <v>7349519</v>
      </c>
      <c r="M249" s="11">
        <v>25.03</v>
      </c>
      <c r="N249" s="10">
        <v>22427253.100000001</v>
      </c>
      <c r="O249" s="11">
        <v>23.57</v>
      </c>
      <c r="P249" s="10">
        <v>6540793.0999999996</v>
      </c>
      <c r="Q249" s="11">
        <v>18.95</v>
      </c>
      <c r="R249" s="10">
        <v>604914.5</v>
      </c>
      <c r="S249" s="11">
        <v>17.5</v>
      </c>
      <c r="U249" s="10">
        <f t="shared" si="12"/>
        <v>12320258.9</v>
      </c>
      <c r="V249" s="11">
        <f t="shared" si="13"/>
        <v>23.24494021290413</v>
      </c>
      <c r="W249" s="10">
        <f t="shared" si="14"/>
        <v>28968046.200000003</v>
      </c>
      <c r="X249" s="11">
        <f t="shared" si="15"/>
        <v>22.526834578577827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22.798677486956358</v>
      </c>
      <c r="F250" s="14">
        <v>523576.5</v>
      </c>
      <c r="G250" s="15">
        <v>21.02</v>
      </c>
      <c r="H250" s="14">
        <v>1396632.8</v>
      </c>
      <c r="I250" s="15">
        <v>19.18</v>
      </c>
      <c r="J250" s="14">
        <v>2647345.1</v>
      </c>
      <c r="K250" s="15">
        <v>21.79</v>
      </c>
      <c r="L250" s="14">
        <v>7091444.7000000002</v>
      </c>
      <c r="M250" s="15">
        <v>25.5</v>
      </c>
      <c r="N250" s="14">
        <v>22986465</v>
      </c>
      <c r="O250" s="15">
        <v>23.66</v>
      </c>
      <c r="P250" s="14">
        <v>7022437.5999999996</v>
      </c>
      <c r="Q250" s="15">
        <v>18.89</v>
      </c>
      <c r="R250" s="14">
        <v>547363.6</v>
      </c>
      <c r="S250" s="15">
        <v>17.59</v>
      </c>
      <c r="U250" s="14">
        <f t="shared" si="12"/>
        <v>11658999.100000001</v>
      </c>
      <c r="V250" s="15">
        <f t="shared" si="13"/>
        <v>23.699331507196014</v>
      </c>
      <c r="W250" s="14">
        <f t="shared" si="14"/>
        <v>30008902.600000001</v>
      </c>
      <c r="X250" s="15">
        <f t="shared" si="15"/>
        <v>22.543763668452176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23.843456525142642</v>
      </c>
      <c r="F251" s="12">
        <v>687349.1</v>
      </c>
      <c r="G251" s="13">
        <v>19.899999999999999</v>
      </c>
      <c r="H251" s="12">
        <v>1745883</v>
      </c>
      <c r="I251" s="13">
        <v>20.89</v>
      </c>
      <c r="J251" s="12">
        <v>2626025.6</v>
      </c>
      <c r="K251" s="13">
        <v>26.05</v>
      </c>
      <c r="L251" s="12">
        <v>8680266.5999999996</v>
      </c>
      <c r="M251" s="13">
        <v>27.37</v>
      </c>
      <c r="N251" s="12">
        <v>24007608.100000001</v>
      </c>
      <c r="O251" s="13">
        <v>24.35</v>
      </c>
      <c r="P251" s="12">
        <v>7672746.9000000004</v>
      </c>
      <c r="Q251" s="13">
        <v>18.87</v>
      </c>
      <c r="R251" s="12">
        <v>620770.69999999995</v>
      </c>
      <c r="S251" s="13">
        <v>19.91</v>
      </c>
      <c r="U251" s="12">
        <f t="shared" si="12"/>
        <v>13739524.300000001</v>
      </c>
      <c r="V251" s="13">
        <f t="shared" si="13"/>
        <v>25.920592220358024</v>
      </c>
      <c r="W251" s="12">
        <f t="shared" si="14"/>
        <v>31680355</v>
      </c>
      <c r="X251" s="13">
        <f t="shared" si="15"/>
        <v>23.022784663808221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23.674140558769281</v>
      </c>
      <c r="F252" s="10">
        <v>881617.2</v>
      </c>
      <c r="G252" s="11">
        <v>20.239999999999998</v>
      </c>
      <c r="H252" s="10">
        <v>1360508.2999999998</v>
      </c>
      <c r="I252" s="11">
        <v>23.64</v>
      </c>
      <c r="J252" s="10">
        <v>2534148.2999999998</v>
      </c>
      <c r="K252" s="11">
        <v>27.73</v>
      </c>
      <c r="L252" s="10">
        <v>8425267.7999999989</v>
      </c>
      <c r="M252" s="11">
        <v>27.25</v>
      </c>
      <c r="N252" s="10">
        <v>24111210.899999999</v>
      </c>
      <c r="O252" s="11">
        <v>24.2</v>
      </c>
      <c r="P252" s="10">
        <v>9763595.3999999985</v>
      </c>
      <c r="Q252" s="11">
        <v>18.829999999999998</v>
      </c>
      <c r="R252" s="10">
        <v>709847.4</v>
      </c>
      <c r="S252" s="11">
        <v>19.850000000000001</v>
      </c>
      <c r="U252" s="10">
        <f t="shared" si="12"/>
        <v>13201541.599999998</v>
      </c>
      <c r="V252" s="11">
        <f t="shared" si="13"/>
        <v>26.501967637552269</v>
      </c>
      <c r="W252" s="10">
        <f t="shared" si="14"/>
        <v>33874806.299999997</v>
      </c>
      <c r="X252" s="11">
        <f t="shared" si="15"/>
        <v>22.6522270966314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23.50705026331957</v>
      </c>
      <c r="F253" s="10">
        <v>839930.10000000009</v>
      </c>
      <c r="G253" s="11">
        <v>21.18</v>
      </c>
      <c r="H253" s="10">
        <v>1002937.2</v>
      </c>
      <c r="I253" s="11">
        <v>25.57</v>
      </c>
      <c r="J253" s="10">
        <v>2798712.6000000006</v>
      </c>
      <c r="K253" s="11">
        <v>26.87</v>
      </c>
      <c r="L253" s="10">
        <v>8587802.5</v>
      </c>
      <c r="M253" s="11">
        <v>26.77</v>
      </c>
      <c r="N253" s="10">
        <v>25112502.800000001</v>
      </c>
      <c r="O253" s="11">
        <v>23.9</v>
      </c>
      <c r="P253" s="10">
        <v>9457875.1999999993</v>
      </c>
      <c r="Q253" s="11">
        <v>18.82</v>
      </c>
      <c r="R253" s="10">
        <v>731877</v>
      </c>
      <c r="S253" s="11">
        <v>19.29</v>
      </c>
      <c r="U253" s="10">
        <f t="shared" si="12"/>
        <v>13229382.4</v>
      </c>
      <c r="V253" s="11">
        <f t="shared" si="13"/>
        <v>26.345274002284491</v>
      </c>
      <c r="W253" s="10">
        <f t="shared" si="14"/>
        <v>34570378</v>
      </c>
      <c r="X253" s="11">
        <f t="shared" si="15"/>
        <v>22.51019726148207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23.414808769715361</v>
      </c>
      <c r="F254" s="10">
        <v>754714.9</v>
      </c>
      <c r="G254" s="11">
        <v>21.06</v>
      </c>
      <c r="H254" s="10">
        <v>866002.5</v>
      </c>
      <c r="I254" s="11">
        <v>26.47</v>
      </c>
      <c r="J254" s="10">
        <v>2870987.3</v>
      </c>
      <c r="K254" s="11">
        <v>26.87</v>
      </c>
      <c r="L254" s="10">
        <v>9255650.8000000007</v>
      </c>
      <c r="M254" s="11">
        <v>25.77</v>
      </c>
      <c r="N254" s="10">
        <v>25837465.700000003</v>
      </c>
      <c r="O254" s="11">
        <v>23.92</v>
      </c>
      <c r="P254" s="10">
        <v>9496684.1000000015</v>
      </c>
      <c r="Q254" s="11">
        <v>18.77</v>
      </c>
      <c r="R254" s="10">
        <v>748143.9</v>
      </c>
      <c r="S254" s="11">
        <v>21.37</v>
      </c>
      <c r="U254" s="10">
        <f t="shared" si="12"/>
        <v>13747355.5</v>
      </c>
      <c r="V254" s="11">
        <f t="shared" si="13"/>
        <v>25.785245157586857</v>
      </c>
      <c r="W254" s="10">
        <f t="shared" si="14"/>
        <v>35334149.800000004</v>
      </c>
      <c r="X254" s="11">
        <f t="shared" si="15"/>
        <v>22.535845481161118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23.365273090496817</v>
      </c>
      <c r="F255" s="10">
        <v>624729.1</v>
      </c>
      <c r="G255" s="11">
        <v>22.19</v>
      </c>
      <c r="H255" s="10">
        <v>874273.59999999986</v>
      </c>
      <c r="I255" s="11">
        <v>27.71</v>
      </c>
      <c r="J255" s="10">
        <v>2823594.6000000006</v>
      </c>
      <c r="K255" s="11">
        <v>26.45</v>
      </c>
      <c r="L255" s="10">
        <v>9428984.5</v>
      </c>
      <c r="M255" s="11">
        <v>25.18</v>
      </c>
      <c r="N255" s="10">
        <v>25774909.299999997</v>
      </c>
      <c r="O255" s="11">
        <v>24.05</v>
      </c>
      <c r="P255" s="10">
        <v>9563233.7999999989</v>
      </c>
      <c r="Q255" s="11">
        <v>18.68</v>
      </c>
      <c r="R255" s="10">
        <v>820660.7</v>
      </c>
      <c r="S255" s="11">
        <v>21.26</v>
      </c>
      <c r="U255" s="10">
        <f t="shared" si="12"/>
        <v>13751581.800000001</v>
      </c>
      <c r="V255" s="11">
        <f t="shared" si="13"/>
        <v>25.465780748582684</v>
      </c>
      <c r="W255" s="10">
        <f t="shared" si="14"/>
        <v>35338143.099999994</v>
      </c>
      <c r="X255" s="11">
        <f t="shared" si="15"/>
        <v>22.596766722838925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23.256136461329998</v>
      </c>
      <c r="F256" s="10">
        <v>557846.00000000012</v>
      </c>
      <c r="G256" s="11">
        <v>21.994356440666397</v>
      </c>
      <c r="H256" s="10">
        <v>1052121</v>
      </c>
      <c r="I256" s="11">
        <v>26</v>
      </c>
      <c r="J256" s="10">
        <v>2588029</v>
      </c>
      <c r="K256" s="11">
        <v>27.21</v>
      </c>
      <c r="L256" s="10">
        <v>9598050.6999999993</v>
      </c>
      <c r="M256" s="11">
        <v>24.9</v>
      </c>
      <c r="N256" s="10">
        <v>25917135.499999993</v>
      </c>
      <c r="O256" s="11">
        <v>24.13</v>
      </c>
      <c r="P256" s="10">
        <v>9945130.5999999996</v>
      </c>
      <c r="Q256" s="11">
        <v>18.38</v>
      </c>
      <c r="R256" s="10">
        <v>824404.9</v>
      </c>
      <c r="S256" s="11">
        <v>20.260000000000002</v>
      </c>
      <c r="U256" s="10">
        <f t="shared" si="12"/>
        <v>13796046.699999999</v>
      </c>
      <c r="V256" s="11">
        <f t="shared" si="13"/>
        <v>25.299736139846498</v>
      </c>
      <c r="W256" s="10">
        <f t="shared" si="14"/>
        <v>35862266.099999994</v>
      </c>
      <c r="X256" s="11">
        <f t="shared" si="15"/>
        <v>22.535440950369836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23.110087265504699</v>
      </c>
      <c r="F257" s="10">
        <v>583922.9</v>
      </c>
      <c r="G257" s="11">
        <v>21.855403146545498</v>
      </c>
      <c r="H257" s="10">
        <v>1064555.0999999999</v>
      </c>
      <c r="I257" s="11">
        <v>25.485526355563902</v>
      </c>
      <c r="J257" s="10">
        <v>2238974.4</v>
      </c>
      <c r="K257" s="11">
        <v>27.329633248151495</v>
      </c>
      <c r="L257" s="10">
        <v>9443819.5999999996</v>
      </c>
      <c r="M257" s="11">
        <v>25.039264258605698</v>
      </c>
      <c r="N257" s="10">
        <v>26312037.399999999</v>
      </c>
      <c r="O257" s="11">
        <v>23.918156987797502</v>
      </c>
      <c r="P257" s="10">
        <v>10023486.700000001</v>
      </c>
      <c r="Q257" s="11">
        <v>18.2014605443633</v>
      </c>
      <c r="R257" s="10">
        <v>843230.90000000014</v>
      </c>
      <c r="S257" s="11">
        <v>21.304166677241096</v>
      </c>
      <c r="U257" s="10">
        <f t="shared" si="12"/>
        <v>13331272</v>
      </c>
      <c r="V257" s="11">
        <f t="shared" si="13"/>
        <v>25.320109080588853</v>
      </c>
      <c r="W257" s="10">
        <f t="shared" si="14"/>
        <v>36335524.100000001</v>
      </c>
      <c r="X257" s="11">
        <f t="shared" si="15"/>
        <v>22.34115398074028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22.961876274717753</v>
      </c>
      <c r="F258" s="10">
        <v>672374.49999999977</v>
      </c>
      <c r="G258" s="11">
        <v>21.95</v>
      </c>
      <c r="H258" s="10">
        <v>968686.4</v>
      </c>
      <c r="I258" s="11">
        <v>26.14</v>
      </c>
      <c r="J258" s="10">
        <v>2176434.1999999997</v>
      </c>
      <c r="K258" s="11">
        <v>27.65</v>
      </c>
      <c r="L258" s="10">
        <v>9378928.8000000007</v>
      </c>
      <c r="M258" s="11">
        <v>25.26</v>
      </c>
      <c r="N258" s="10">
        <v>26695766.200000007</v>
      </c>
      <c r="O258" s="11">
        <v>23.7</v>
      </c>
      <c r="P258" s="10">
        <v>10426828.800000001</v>
      </c>
      <c r="Q258" s="11">
        <v>18.11</v>
      </c>
      <c r="R258" s="10">
        <v>881677.4</v>
      </c>
      <c r="S258" s="11">
        <v>19.309999999999999</v>
      </c>
      <c r="U258" s="10">
        <f t="shared" si="12"/>
        <v>13196423.9</v>
      </c>
      <c r="V258" s="11">
        <f t="shared" si="13"/>
        <v>25.550121187680251</v>
      </c>
      <c r="W258" s="10">
        <f t="shared" si="14"/>
        <v>37122595.000000007</v>
      </c>
      <c r="X258" s="11">
        <f t="shared" si="15"/>
        <v>22.129905748991956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22.772814135620603</v>
      </c>
      <c r="F259" s="10">
        <v>571274.20000000007</v>
      </c>
      <c r="G259" s="11">
        <v>22.75</v>
      </c>
      <c r="H259" s="10">
        <v>901695.7</v>
      </c>
      <c r="I259" s="11">
        <v>26.89</v>
      </c>
      <c r="J259" s="10">
        <v>2508213.9000000004</v>
      </c>
      <c r="K259" s="11">
        <v>25.88</v>
      </c>
      <c r="L259" s="10">
        <v>9195152.2000000011</v>
      </c>
      <c r="M259" s="11">
        <v>25.61</v>
      </c>
      <c r="N259" s="10">
        <v>26902635.500000004</v>
      </c>
      <c r="O259" s="11">
        <v>23.41</v>
      </c>
      <c r="P259" s="10">
        <v>10700065.699999999</v>
      </c>
      <c r="Q259" s="11">
        <v>18.02</v>
      </c>
      <c r="R259" s="10">
        <v>958073.10000000009</v>
      </c>
      <c r="S259" s="11">
        <v>18.82</v>
      </c>
      <c r="U259" s="10">
        <f t="shared" si="12"/>
        <v>13176336.000000002</v>
      </c>
      <c r="V259" s="11">
        <f t="shared" si="13"/>
        <v>25.624992334515451</v>
      </c>
      <c r="W259" s="10">
        <f t="shared" si="14"/>
        <v>37602701.200000003</v>
      </c>
      <c r="X259" s="11">
        <f t="shared" si="15"/>
        <v>21.876244384512461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22.621803669813431</v>
      </c>
      <c r="F260" s="10">
        <v>614546.70000000019</v>
      </c>
      <c r="G260" s="11">
        <v>22.02</v>
      </c>
      <c r="H260" s="10">
        <v>724288.10000000009</v>
      </c>
      <c r="I260" s="11">
        <v>27.66</v>
      </c>
      <c r="J260" s="10">
        <v>3124035.5000000005</v>
      </c>
      <c r="K260" s="11">
        <v>24.26</v>
      </c>
      <c r="L260" s="10">
        <v>8713904.0000000019</v>
      </c>
      <c r="M260" s="11">
        <v>26.38</v>
      </c>
      <c r="N260" s="10">
        <v>26810325.699999999</v>
      </c>
      <c r="O260" s="11">
        <v>23.17</v>
      </c>
      <c r="P260" s="10">
        <v>10879201.399999999</v>
      </c>
      <c r="Q260" s="11">
        <v>17.84</v>
      </c>
      <c r="R260" s="10">
        <v>1008706.6000000001</v>
      </c>
      <c r="S260" s="11">
        <v>18.72</v>
      </c>
      <c r="U260" s="10">
        <f t="shared" si="12"/>
        <v>13176774.300000003</v>
      </c>
      <c r="V260" s="11">
        <f t="shared" si="13"/>
        <v>25.744389955134924</v>
      </c>
      <c r="W260" s="10">
        <f t="shared" si="14"/>
        <v>37689527.099999994</v>
      </c>
      <c r="X260" s="11">
        <f t="shared" si="15"/>
        <v>21.631478614254092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22.453878875096027</v>
      </c>
      <c r="F261" s="10">
        <v>599438.6</v>
      </c>
      <c r="G261" s="11">
        <v>22.71</v>
      </c>
      <c r="H261" s="10">
        <v>752459.39999999979</v>
      </c>
      <c r="I261" s="11">
        <v>26.87</v>
      </c>
      <c r="J261" s="10">
        <v>3176443.7999999993</v>
      </c>
      <c r="K261" s="11">
        <v>23.32</v>
      </c>
      <c r="L261" s="10">
        <v>8469496.0999999978</v>
      </c>
      <c r="M261" s="11">
        <v>26.83</v>
      </c>
      <c r="N261" s="10">
        <v>26506110.299999997</v>
      </c>
      <c r="O261" s="11">
        <v>22.98</v>
      </c>
      <c r="P261" s="10">
        <v>10995946.700000001</v>
      </c>
      <c r="Q261" s="11">
        <v>17.61</v>
      </c>
      <c r="R261" s="10">
        <v>1081642.8</v>
      </c>
      <c r="S261" s="11">
        <v>18.739999999999998</v>
      </c>
      <c r="U261" s="10">
        <f t="shared" si="12"/>
        <v>12997837.899999997</v>
      </c>
      <c r="V261" s="11">
        <f t="shared" si="13"/>
        <v>25.784525629681838</v>
      </c>
      <c r="W261" s="10">
        <f t="shared" si="14"/>
        <v>37502057</v>
      </c>
      <c r="X261" s="11">
        <f t="shared" si="15"/>
        <v>21.405466800954407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630169.5</v>
      </c>
      <c r="G262" s="15">
        <v>21.42</v>
      </c>
      <c r="H262" s="14">
        <v>1032123</v>
      </c>
      <c r="I262" s="15">
        <v>24.21</v>
      </c>
      <c r="J262" s="14">
        <v>2891360.1</v>
      </c>
      <c r="K262" s="15">
        <v>23.95</v>
      </c>
      <c r="L262" s="14">
        <v>8268880.3999999985</v>
      </c>
      <c r="M262" s="15">
        <v>27.11</v>
      </c>
      <c r="N262" s="14">
        <v>26482619.600000001</v>
      </c>
      <c r="O262" s="15">
        <v>22.74</v>
      </c>
      <c r="P262" s="14">
        <v>11540575.199999997</v>
      </c>
      <c r="Q262" s="15">
        <v>17.350000000000001</v>
      </c>
      <c r="R262" s="14">
        <v>1029273.7000000001</v>
      </c>
      <c r="S262" s="15">
        <v>18.34</v>
      </c>
      <c r="U262" s="14">
        <f t="shared" si="12"/>
        <v>12822532.999999998</v>
      </c>
      <c r="V262" s="15">
        <f t="shared" si="13"/>
        <v>25.884382637892216</v>
      </c>
      <c r="W262" s="14">
        <f t="shared" si="14"/>
        <v>38023194.799999997</v>
      </c>
      <c r="X262" s="15">
        <f t="shared" si="15"/>
        <v>21.104059078802081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844985.7</v>
      </c>
      <c r="G263" s="13">
        <v>20.59</v>
      </c>
      <c r="H263" s="12">
        <v>1210109.5</v>
      </c>
      <c r="I263" s="13">
        <v>22.95</v>
      </c>
      <c r="J263" s="12">
        <v>2380763.0999999996</v>
      </c>
      <c r="K263" s="13">
        <v>25.37</v>
      </c>
      <c r="L263" s="12">
        <v>7749389.1000000015</v>
      </c>
      <c r="M263" s="13">
        <v>27.31</v>
      </c>
      <c r="N263" s="12">
        <v>25986911.100000001</v>
      </c>
      <c r="O263" s="13">
        <v>22.57</v>
      </c>
      <c r="P263" s="12">
        <v>11687537.700000001</v>
      </c>
      <c r="Q263" s="13">
        <v>17.23</v>
      </c>
      <c r="R263" s="12">
        <v>1071270.4999999998</v>
      </c>
      <c r="S263" s="13">
        <v>18.61</v>
      </c>
      <c r="U263" s="12">
        <f t="shared" si="12"/>
        <v>12185247.400000002</v>
      </c>
      <c r="V263" s="13">
        <f t="shared" si="13"/>
        <v>26.031974103045293</v>
      </c>
      <c r="W263" s="12">
        <f t="shared" si="14"/>
        <v>37674448.800000004</v>
      </c>
      <c r="X263" s="13">
        <f t="shared" si="15"/>
        <v>20.913401076700026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1062651.9000000001</v>
      </c>
      <c r="G264" s="11">
        <v>19.600000000000001</v>
      </c>
      <c r="H264" s="10">
        <v>1066896.3999999997</v>
      </c>
      <c r="I264" s="11">
        <v>22.92</v>
      </c>
      <c r="J264" s="10">
        <v>2237041.9000000004</v>
      </c>
      <c r="K264" s="11">
        <v>27.08</v>
      </c>
      <c r="L264" s="10">
        <v>7455148.9000000013</v>
      </c>
      <c r="M264" s="11">
        <v>27.53</v>
      </c>
      <c r="N264" s="10">
        <v>26050173.099999998</v>
      </c>
      <c r="O264" s="11">
        <v>22.31</v>
      </c>
      <c r="P264" s="10">
        <v>12295425.199999997</v>
      </c>
      <c r="Q264" s="11">
        <v>16.96</v>
      </c>
      <c r="R264" s="10">
        <v>1029032.5000000001</v>
      </c>
      <c r="S264" s="11">
        <v>17.95</v>
      </c>
      <c r="U264" s="10">
        <f t="shared" si="12"/>
        <v>11821739.100000001</v>
      </c>
      <c r="V264" s="11">
        <f t="shared" si="13"/>
        <v>26.315974660361093</v>
      </c>
      <c r="W264" s="10">
        <f t="shared" si="14"/>
        <v>38345598.299999997</v>
      </c>
      <c r="X264" s="11">
        <f t="shared" si="15"/>
        <v>20.594535181708196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991553.6</v>
      </c>
      <c r="G265" s="11">
        <v>19.668188178632001</v>
      </c>
      <c r="H265" s="10">
        <v>860303.50000000012</v>
      </c>
      <c r="I265" s="11">
        <v>24.618238808746</v>
      </c>
      <c r="J265" s="10">
        <v>2210365.7999999998</v>
      </c>
      <c r="K265" s="11">
        <v>27.422707754074001</v>
      </c>
      <c r="L265" s="10">
        <v>7467244.3000000007</v>
      </c>
      <c r="M265" s="11">
        <v>27.339251609994893</v>
      </c>
      <c r="N265" s="10">
        <v>27218185.499999996</v>
      </c>
      <c r="O265" s="11">
        <v>21.751848066139495</v>
      </c>
      <c r="P265" s="10">
        <v>13118981.999999998</v>
      </c>
      <c r="Q265" s="11">
        <v>16.826148761466399</v>
      </c>
      <c r="R265" s="10">
        <v>1065230.3</v>
      </c>
      <c r="S265" s="11">
        <v>17.8017388521524</v>
      </c>
      <c r="U265" s="10">
        <f t="shared" si="12"/>
        <v>11529467.200000001</v>
      </c>
      <c r="V265" s="11">
        <f t="shared" si="13"/>
        <v>26.492490990303541</v>
      </c>
      <c r="W265" s="10">
        <f t="shared" si="14"/>
        <v>40337167.499999993</v>
      </c>
      <c r="X265" s="11">
        <f t="shared" si="15"/>
        <v>20.149847615428154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835039.80000000016</v>
      </c>
      <c r="G266" s="11">
        <v>19.8269389662624</v>
      </c>
      <c r="H266" s="10">
        <v>720431.1</v>
      </c>
      <c r="I266" s="11">
        <v>26.557838694081898</v>
      </c>
      <c r="J266" s="10">
        <v>2393394.9000000004</v>
      </c>
      <c r="K266" s="11">
        <v>27.120354704106699</v>
      </c>
      <c r="L266" s="10">
        <v>7643091.4999999981</v>
      </c>
      <c r="M266" s="11">
        <v>27.1528488012998</v>
      </c>
      <c r="N266" s="10">
        <v>28501127.600000001</v>
      </c>
      <c r="O266" s="11">
        <v>21.1219227963458</v>
      </c>
      <c r="P266" s="10">
        <v>13760705</v>
      </c>
      <c r="Q266" s="11">
        <v>16.698727381990999</v>
      </c>
      <c r="R266" s="10">
        <v>1100365.8999999999</v>
      </c>
      <c r="S266" s="11">
        <v>17.411096511624002</v>
      </c>
      <c r="U266" s="10">
        <f t="shared" si="12"/>
        <v>11591957.299999999</v>
      </c>
      <c r="V266" s="11">
        <f t="shared" si="13"/>
        <v>26.581430092224341</v>
      </c>
      <c r="W266" s="10">
        <f t="shared" si="14"/>
        <v>42261832.600000001</v>
      </c>
      <c r="X266" s="11">
        <f t="shared" si="15"/>
        <v>19.681703962714597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833569.3</v>
      </c>
      <c r="G267" s="11">
        <v>20.200055168778398</v>
      </c>
      <c r="H267" s="10">
        <v>728237.29999999993</v>
      </c>
      <c r="I267" s="11">
        <v>27.136992018947698</v>
      </c>
      <c r="J267" s="10">
        <v>2402030.7999999998</v>
      </c>
      <c r="K267" s="11">
        <v>26.650625594392896</v>
      </c>
      <c r="L267" s="10">
        <v>7516653.3999999985</v>
      </c>
      <c r="M267" s="11">
        <v>27.186964005550699</v>
      </c>
      <c r="N267" s="10">
        <v>30152437.299999997</v>
      </c>
      <c r="O267" s="11">
        <v>20.516163402385999</v>
      </c>
      <c r="P267" s="10">
        <v>14289109.900000002</v>
      </c>
      <c r="Q267" s="11">
        <v>16.594899300480595</v>
      </c>
      <c r="R267" s="10">
        <v>1092137.9000000001</v>
      </c>
      <c r="S267" s="11">
        <v>17.216291044381798</v>
      </c>
      <c r="U267" s="10">
        <f t="shared" si="12"/>
        <v>11480490.799999999</v>
      </c>
      <c r="V267" s="11">
        <f t="shared" si="13"/>
        <v>26.564275857439849</v>
      </c>
      <c r="W267" s="10">
        <f t="shared" si="14"/>
        <v>44441547.200000003</v>
      </c>
      <c r="X267" s="11">
        <f t="shared" si="15"/>
        <v>19.255375305902913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920300.10000000009</v>
      </c>
      <c r="G268" s="11">
        <v>19.566780540391097</v>
      </c>
      <c r="H268" s="10">
        <v>770659.00000000012</v>
      </c>
      <c r="I268" s="11">
        <v>26.989789063645492</v>
      </c>
      <c r="J268" s="10">
        <v>2323641.9000000004</v>
      </c>
      <c r="K268" s="11">
        <v>26.998502847190004</v>
      </c>
      <c r="L268" s="10">
        <v>7464270.0999999987</v>
      </c>
      <c r="M268" s="11">
        <v>27.018168116665596</v>
      </c>
      <c r="N268" s="10">
        <v>31683033.699999999</v>
      </c>
      <c r="O268" s="11">
        <v>19.923359619978598</v>
      </c>
      <c r="P268" s="10">
        <v>15329699.4</v>
      </c>
      <c r="Q268" s="11">
        <v>16.2343044054732</v>
      </c>
      <c r="R268" s="10">
        <v>1076961.8000000003</v>
      </c>
      <c r="S268" s="11">
        <v>16.972176638948596</v>
      </c>
      <c r="U268" s="10">
        <f t="shared" ref="U268:U299" si="16">F268+H268+J268+L268</f>
        <v>11478871.1</v>
      </c>
      <c r="V268" s="11">
        <f t="shared" ref="V268:V300" si="17">(F268*G268+H268*I268+J268*K268+L268*M268)/(F268+H268+J268+L268)</f>
        <v>26.414878970197709</v>
      </c>
      <c r="W268" s="10">
        <f t="shared" ref="W268:W299" si="18">N268+P268</f>
        <v>47012733.100000001</v>
      </c>
      <c r="X268" s="11">
        <f t="shared" ref="X268:X300" si="19">(N268*O268+P268*Q268)/(N268+P268)</f>
        <v>18.720449178926824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982415.9</v>
      </c>
      <c r="G269" s="11">
        <v>19.3292656918521</v>
      </c>
      <c r="H269" s="10">
        <v>831538.4</v>
      </c>
      <c r="I269" s="11">
        <v>26.195793463055896</v>
      </c>
      <c r="J269" s="10">
        <v>1985110.2000000004</v>
      </c>
      <c r="K269" s="11">
        <v>27.434903847655402</v>
      </c>
      <c r="L269" s="10">
        <v>7668934.7999999989</v>
      </c>
      <c r="M269" s="11">
        <v>26.6875358676931</v>
      </c>
      <c r="N269" s="10">
        <v>33322328.699999999</v>
      </c>
      <c r="O269" s="11">
        <v>19.439109873134399</v>
      </c>
      <c r="P269" s="10">
        <v>15554898.099999998</v>
      </c>
      <c r="Q269" s="11">
        <v>16.246502712094298</v>
      </c>
      <c r="R269" s="10">
        <v>1123291.1000000001</v>
      </c>
      <c r="S269" s="11">
        <v>16.283031747514098</v>
      </c>
      <c r="U269" s="10">
        <f t="shared" si="16"/>
        <v>11467999.299999999</v>
      </c>
      <c r="V269" s="11">
        <f t="shared" si="17"/>
        <v>26.150896795049487</v>
      </c>
      <c r="W269" s="10">
        <f t="shared" si="18"/>
        <v>48877226.799999997</v>
      </c>
      <c r="X269" s="11">
        <f t="shared" si="19"/>
        <v>18.423080889605629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797945.29999999981</v>
      </c>
      <c r="G270" s="11">
        <v>20.409168990656397</v>
      </c>
      <c r="H270" s="10">
        <v>894465</v>
      </c>
      <c r="I270" s="11">
        <v>24.7708678304909</v>
      </c>
      <c r="J270" s="10">
        <v>1887136.7000000002</v>
      </c>
      <c r="K270" s="11">
        <v>27.974882862486897</v>
      </c>
      <c r="L270" s="10">
        <v>8094411.8999999985</v>
      </c>
      <c r="M270" s="11">
        <v>26.293641659377396</v>
      </c>
      <c r="N270" s="10">
        <v>34020382.800000004</v>
      </c>
      <c r="O270" s="11">
        <v>19.208027581717896</v>
      </c>
      <c r="P270" s="10">
        <v>16027495.6</v>
      </c>
      <c r="Q270" s="11">
        <v>16.198078834474899</v>
      </c>
      <c r="R270" s="10">
        <v>1137202.8</v>
      </c>
      <c r="S270" s="11">
        <v>17.434666720834699</v>
      </c>
      <c r="U270" s="10">
        <f t="shared" si="16"/>
        <v>11673958.899999999</v>
      </c>
      <c r="V270" s="11">
        <f t="shared" si="17"/>
        <v>26.046525556724401</v>
      </c>
      <c r="W270" s="10">
        <f t="shared" si="18"/>
        <v>50047878.400000006</v>
      </c>
      <c r="X270" s="11">
        <f t="shared" si="19"/>
        <v>18.244111790580931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807140.30000000016</v>
      </c>
      <c r="G271" s="11">
        <v>19.878144031465197</v>
      </c>
      <c r="H271" s="10">
        <v>731490.4</v>
      </c>
      <c r="I271" s="11">
        <v>26.856696573188103</v>
      </c>
      <c r="J271" s="10">
        <v>1963358.7</v>
      </c>
      <c r="K271" s="11">
        <v>27.395341079039699</v>
      </c>
      <c r="L271" s="10">
        <v>8057253.5</v>
      </c>
      <c r="M271" s="11">
        <v>26.150202451368799</v>
      </c>
      <c r="N271" s="10">
        <v>34939190.500000007</v>
      </c>
      <c r="O271" s="11">
        <v>18.918385980379302</v>
      </c>
      <c r="P271" s="10">
        <v>16368365.300000001</v>
      </c>
      <c r="Q271" s="11">
        <v>16.136125652083301</v>
      </c>
      <c r="R271" s="10">
        <v>1137343.6000000001</v>
      </c>
      <c r="S271" s="11">
        <v>19.411981351985499</v>
      </c>
      <c r="U271" s="10">
        <f t="shared" si="16"/>
        <v>11559242.9</v>
      </c>
      <c r="V271" s="11">
        <f t="shared" si="17"/>
        <v>25.968444553578834</v>
      </c>
      <c r="W271" s="10">
        <f t="shared" si="18"/>
        <v>51307555.800000012</v>
      </c>
      <c r="X271" s="11">
        <f t="shared" si="19"/>
        <v>18.030776880644193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756939.29999999993</v>
      </c>
      <c r="G272" s="11">
        <v>20.689400156657204</v>
      </c>
      <c r="H272" s="10">
        <v>613229.70000000007</v>
      </c>
      <c r="I272" s="11">
        <v>27.722909058383799</v>
      </c>
      <c r="J272" s="10">
        <v>2255464.1999999997</v>
      </c>
      <c r="K272" s="11">
        <v>27.036728244234599</v>
      </c>
      <c r="L272" s="10">
        <v>8014382.5000000009</v>
      </c>
      <c r="M272" s="11">
        <v>26.107268847599897</v>
      </c>
      <c r="N272" s="10">
        <v>35061147</v>
      </c>
      <c r="O272" s="11">
        <v>18.702452664911398</v>
      </c>
      <c r="P272" s="10">
        <v>16672330.700000001</v>
      </c>
      <c r="Q272" s="11">
        <v>15.8054664069253</v>
      </c>
      <c r="R272" s="10">
        <v>1170935.3000000003</v>
      </c>
      <c r="S272" s="11">
        <v>16.919787392181298</v>
      </c>
      <c r="U272" s="10">
        <f t="shared" si="16"/>
        <v>11640015.700000001</v>
      </c>
      <c r="V272" s="11">
        <f t="shared" si="17"/>
        <v>26.020166149088588</v>
      </c>
      <c r="W272" s="10">
        <f t="shared" si="18"/>
        <v>51733477.700000003</v>
      </c>
      <c r="X272" s="11">
        <f t="shared" si="19"/>
        <v>17.768830664732203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725929.9</v>
      </c>
      <c r="G273" s="11">
        <v>21.305198754039498</v>
      </c>
      <c r="H273" s="10">
        <v>606065.39999999991</v>
      </c>
      <c r="I273" s="11">
        <v>27.362603867503399</v>
      </c>
      <c r="J273" s="10">
        <v>2298406.9</v>
      </c>
      <c r="K273" s="11">
        <v>26.639268400647396</v>
      </c>
      <c r="L273" s="10">
        <v>7940545.200000003</v>
      </c>
      <c r="M273" s="11">
        <v>26.1824617405364</v>
      </c>
      <c r="N273" s="10">
        <v>35013218.000000007</v>
      </c>
      <c r="O273" s="11">
        <v>18.560766084311396</v>
      </c>
      <c r="P273" s="10">
        <v>17685293.900000002</v>
      </c>
      <c r="Q273" s="11">
        <v>15.655954439580999</v>
      </c>
      <c r="R273" s="10">
        <v>1143864.1000000001</v>
      </c>
      <c r="S273" s="11">
        <v>18.339946153568398</v>
      </c>
      <c r="U273" s="10">
        <f t="shared" si="16"/>
        <v>11570947.400000002</v>
      </c>
      <c r="V273" s="11">
        <f t="shared" si="17"/>
        <v>26.029027446793158</v>
      </c>
      <c r="W273" s="10">
        <f t="shared" si="18"/>
        <v>52698511.900000006</v>
      </c>
      <c r="X273" s="11">
        <f t="shared" si="19"/>
        <v>17.585929304125209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831781.50000000012</v>
      </c>
      <c r="G274" s="15">
        <v>18.908418397139197</v>
      </c>
      <c r="H274" s="14">
        <v>717001.4</v>
      </c>
      <c r="I274" s="15">
        <v>26.657157577377099</v>
      </c>
      <c r="J274" s="14">
        <v>2240330.2000000002</v>
      </c>
      <c r="K274" s="15">
        <v>26.757077057658702</v>
      </c>
      <c r="L274" s="14">
        <v>8061434.7999999998</v>
      </c>
      <c r="M274" s="15">
        <v>25.872373476617305</v>
      </c>
      <c r="N274" s="14">
        <v>35761593</v>
      </c>
      <c r="O274" s="15">
        <v>18.312188823467697</v>
      </c>
      <c r="P274" s="14">
        <v>18502479.299999997</v>
      </c>
      <c r="Q274" s="15">
        <v>15.474987592879</v>
      </c>
      <c r="R274" s="14">
        <v>1091695.3</v>
      </c>
      <c r="S274" s="15">
        <v>18.495336062177799</v>
      </c>
      <c r="U274" s="14">
        <f t="shared" si="16"/>
        <v>11850547.9</v>
      </c>
      <c r="V274" s="15">
        <f t="shared" si="17"/>
        <v>25.598312768222279</v>
      </c>
      <c r="W274" s="14">
        <f t="shared" si="18"/>
        <v>54264072.299999997</v>
      </c>
      <c r="X274" s="15">
        <f t="shared" si="19"/>
        <v>17.344785257648294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939943.4</v>
      </c>
      <c r="G275" s="13">
        <v>20.272214536534879</v>
      </c>
      <c r="H275" s="12">
        <v>776986.00000000012</v>
      </c>
      <c r="I275" s="13">
        <v>26.803053254498781</v>
      </c>
      <c r="J275" s="12">
        <v>2108148.1999999997</v>
      </c>
      <c r="K275" s="13">
        <v>26.435271458619479</v>
      </c>
      <c r="L275" s="12">
        <v>7710477.0999999996</v>
      </c>
      <c r="M275" s="13">
        <v>25.821750537460264</v>
      </c>
      <c r="N275" s="12">
        <v>34776428.5</v>
      </c>
      <c r="O275" s="13">
        <v>18.286961467506647</v>
      </c>
      <c r="P275" s="12">
        <v>18757621.299999997</v>
      </c>
      <c r="Q275" s="13">
        <v>15.379972294034953</v>
      </c>
      <c r="R275" s="12">
        <v>1142443.2999999998</v>
      </c>
      <c r="S275" s="13">
        <v>20.675788618130987</v>
      </c>
      <c r="U275" s="12">
        <f t="shared" si="16"/>
        <v>11535554.699999999</v>
      </c>
      <c r="V275" s="13">
        <f t="shared" si="17"/>
        <v>25.547780336562415</v>
      </c>
      <c r="W275" s="12">
        <f t="shared" si="18"/>
        <v>53534049.799999997</v>
      </c>
      <c r="X275" s="13">
        <f t="shared" si="19"/>
        <v>17.268391001739605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1294053.9000000001</v>
      </c>
      <c r="G276" s="11">
        <v>18.729941607532687</v>
      </c>
      <c r="H276" s="10">
        <v>954566.50000000012</v>
      </c>
      <c r="I276" s="11">
        <v>21.815144454577023</v>
      </c>
      <c r="J276" s="10">
        <v>2253113.1999999997</v>
      </c>
      <c r="K276" s="11">
        <v>26.106924747278573</v>
      </c>
      <c r="L276" s="10">
        <v>7549858.5</v>
      </c>
      <c r="M276" s="11">
        <v>25.548090887796114</v>
      </c>
      <c r="N276" s="10">
        <v>34302978.899999999</v>
      </c>
      <c r="O276" s="11">
        <v>18.328428812548395</v>
      </c>
      <c r="P276" s="10">
        <v>19030977.800000004</v>
      </c>
      <c r="Q276" s="11">
        <v>15.333802524324318</v>
      </c>
      <c r="R276" s="10">
        <v>1169264.2999999998</v>
      </c>
      <c r="S276" s="11">
        <v>21.250497757436044</v>
      </c>
      <c r="U276" s="10">
        <f t="shared" si="16"/>
        <v>12051592.1</v>
      </c>
      <c r="V276" s="11">
        <f t="shared" si="17"/>
        <v>24.624786959102273</v>
      </c>
      <c r="W276" s="10">
        <f t="shared" si="18"/>
        <v>53333956.700000003</v>
      </c>
      <c r="X276" s="11">
        <f t="shared" si="19"/>
        <v>17.259866306843865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1265715.0000000002</v>
      </c>
      <c r="G277" s="11">
        <v>19.108033603141312</v>
      </c>
      <c r="H277" s="10">
        <v>912423.50000000012</v>
      </c>
      <c r="I277" s="11">
        <v>21.589364029970714</v>
      </c>
      <c r="J277" s="10">
        <v>2304860.4</v>
      </c>
      <c r="K277" s="11">
        <v>25.735651247251251</v>
      </c>
      <c r="L277" s="10">
        <v>7984101.2999999998</v>
      </c>
      <c r="M277" s="11">
        <v>24.809226323193069</v>
      </c>
      <c r="N277" s="10">
        <v>35314742.900000006</v>
      </c>
      <c r="O277" s="11">
        <v>18.17654239479117</v>
      </c>
      <c r="P277" s="10">
        <v>19128204.300000001</v>
      </c>
      <c r="Q277" s="11">
        <v>15.188260153829511</v>
      </c>
      <c r="R277" s="10">
        <v>1113734.6000000001</v>
      </c>
      <c r="S277" s="11">
        <v>21.298070461310974</v>
      </c>
      <c r="U277" s="10">
        <f t="shared" si="16"/>
        <v>12467100.199999999</v>
      </c>
      <c r="V277" s="11">
        <f t="shared" si="17"/>
        <v>24.166038820318459</v>
      </c>
      <c r="W277" s="10">
        <f t="shared" si="18"/>
        <v>54442947.200000003</v>
      </c>
      <c r="X277" s="11">
        <f t="shared" si="19"/>
        <v>17.126627279042687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1413438.9</v>
      </c>
      <c r="G278" s="11">
        <v>17.503469067534535</v>
      </c>
      <c r="H278" s="10">
        <v>673523.49999999988</v>
      </c>
      <c r="I278" s="11">
        <v>26.259903746491407</v>
      </c>
      <c r="J278" s="10">
        <v>2337972.5</v>
      </c>
      <c r="K278" s="11">
        <v>25.9650999504913</v>
      </c>
      <c r="L278" s="10">
        <v>9005725.2000000011</v>
      </c>
      <c r="M278" s="11">
        <v>23.763679982151785</v>
      </c>
      <c r="N278" s="10">
        <v>36788505.100000009</v>
      </c>
      <c r="O278" s="11">
        <v>17.845537358814855</v>
      </c>
      <c r="P278" s="10">
        <v>19745220.599999998</v>
      </c>
      <c r="Q278" s="11">
        <v>15.101851230925233</v>
      </c>
      <c r="R278" s="10">
        <v>1051623.5999999999</v>
      </c>
      <c r="S278" s="11">
        <v>24.775310442823869</v>
      </c>
      <c r="U278" s="10">
        <f t="shared" si="16"/>
        <v>13430660.100000001</v>
      </c>
      <c r="V278" s="11">
        <f t="shared" si="17"/>
        <v>23.61325543857669</v>
      </c>
      <c r="W278" s="10">
        <f t="shared" si="18"/>
        <v>56533725.700000003</v>
      </c>
      <c r="X278" s="11">
        <f t="shared" si="19"/>
        <v>16.88726533301875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1058815.2</v>
      </c>
      <c r="G279" s="11">
        <v>20.756341556109135</v>
      </c>
      <c r="H279" s="10">
        <v>795000.70000000007</v>
      </c>
      <c r="I279" s="11">
        <v>25.088633088121799</v>
      </c>
      <c r="J279" s="10">
        <v>2163429.9</v>
      </c>
      <c r="K279" s="11">
        <v>26.267271472026916</v>
      </c>
      <c r="L279" s="10">
        <v>9788060.1999999993</v>
      </c>
      <c r="M279" s="11">
        <v>23.069727241767477</v>
      </c>
      <c r="N279" s="10">
        <v>37356100.800000004</v>
      </c>
      <c r="O279" s="11">
        <v>17.876478593799067</v>
      </c>
      <c r="P279" s="10">
        <v>20159354.600000001</v>
      </c>
      <c r="Q279" s="11">
        <v>15.155316148365182</v>
      </c>
      <c r="R279" s="10">
        <v>1070547.5</v>
      </c>
      <c r="S279" s="11">
        <v>24.979797206569586</v>
      </c>
      <c r="U279" s="10">
        <f t="shared" si="16"/>
        <v>13805306</v>
      </c>
      <c r="V279" s="11">
        <f t="shared" si="17"/>
        <v>23.509648416130727</v>
      </c>
      <c r="W279" s="10">
        <f t="shared" si="18"/>
        <v>57515455.400000006</v>
      </c>
      <c r="X279" s="11">
        <f t="shared" si="19"/>
        <v>16.922702286540535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1221781.6000000001</v>
      </c>
      <c r="G280" s="11">
        <v>18.831353763225753</v>
      </c>
      <c r="H280" s="10">
        <v>816791.39999999991</v>
      </c>
      <c r="I280" s="11">
        <v>25.139094548497926</v>
      </c>
      <c r="J280" s="10">
        <v>2186622</v>
      </c>
      <c r="K280" s="11">
        <v>26.190587713834386</v>
      </c>
      <c r="L280" s="10">
        <v>10138614.4</v>
      </c>
      <c r="M280" s="11">
        <v>22.609657703719343</v>
      </c>
      <c r="N280" s="10">
        <v>38680741.700000003</v>
      </c>
      <c r="O280" s="11">
        <v>17.553541281422746</v>
      </c>
      <c r="P280" s="10">
        <v>20521012.5</v>
      </c>
      <c r="Q280" s="11">
        <v>15.071197436968571</v>
      </c>
      <c r="R280" s="10">
        <v>1017120.5</v>
      </c>
      <c r="S280" s="11">
        <v>23.230193053822042</v>
      </c>
      <c r="U280" s="10">
        <f t="shared" si="16"/>
        <v>14363809.4</v>
      </c>
      <c r="V280" s="11">
        <f t="shared" si="17"/>
        <v>22.977241275841479</v>
      </c>
      <c r="W280" s="10">
        <f t="shared" si="18"/>
        <v>59201754.200000003</v>
      </c>
      <c r="X280" s="11">
        <f t="shared" si="19"/>
        <v>16.693090273683143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1190641.2</v>
      </c>
      <c r="G281" s="11">
        <v>20.259622201045971</v>
      </c>
      <c r="H281" s="10">
        <v>721205.6</v>
      </c>
      <c r="I281" s="11">
        <v>26.159585000449258</v>
      </c>
      <c r="J281" s="10">
        <v>2017152.4999999995</v>
      </c>
      <c r="K281" s="11">
        <v>25.840494473273587</v>
      </c>
      <c r="L281" s="10">
        <v>10677828.799999997</v>
      </c>
      <c r="M281" s="11">
        <v>22.265929382853589</v>
      </c>
      <c r="N281" s="10">
        <v>38907409.800000004</v>
      </c>
      <c r="O281" s="11">
        <v>17.614419449505458</v>
      </c>
      <c r="P281" s="10">
        <v>20951137.600000001</v>
      </c>
      <c r="Q281" s="11">
        <v>15.152044835932911</v>
      </c>
      <c r="R281" s="10">
        <v>995446.5</v>
      </c>
      <c r="S281" s="11">
        <v>20.277192910919869</v>
      </c>
      <c r="U281" s="10">
        <f t="shared" si="16"/>
        <v>14606828.099999996</v>
      </c>
      <c r="V281" s="11">
        <f t="shared" si="17"/>
        <v>22.788272570689067</v>
      </c>
      <c r="W281" s="10">
        <f t="shared" si="18"/>
        <v>59858547.400000006</v>
      </c>
      <c r="X281" s="11">
        <f t="shared" si="19"/>
        <v>16.752561760127165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1208283.2000000002</v>
      </c>
      <c r="G282" s="11">
        <v>19.922462077599011</v>
      </c>
      <c r="H282" s="10">
        <v>699074.3</v>
      </c>
      <c r="I282" s="11">
        <v>26.113626241159192</v>
      </c>
      <c r="J282" s="10">
        <v>2150365.4</v>
      </c>
      <c r="K282" s="11">
        <v>24.582743783451882</v>
      </c>
      <c r="L282" s="10">
        <v>10728897.000000002</v>
      </c>
      <c r="M282" s="11">
        <v>22.406550433283115</v>
      </c>
      <c r="N282" s="10">
        <v>39191628.499999993</v>
      </c>
      <c r="O282" s="11">
        <v>17.709940903654974</v>
      </c>
      <c r="P282" s="10">
        <v>21635028.499999993</v>
      </c>
      <c r="Q282" s="11">
        <v>15.081832565508298</v>
      </c>
      <c r="R282" s="10">
        <v>1045500.7</v>
      </c>
      <c r="S282" s="11">
        <v>20.61723195211631</v>
      </c>
      <c r="U282" s="10">
        <f t="shared" si="16"/>
        <v>14786619.900000002</v>
      </c>
      <c r="V282" s="11">
        <f t="shared" si="17"/>
        <v>22.69530135206897</v>
      </c>
      <c r="W282" s="10">
        <f t="shared" si="18"/>
        <v>60826656.999999985</v>
      </c>
      <c r="X282" s="11">
        <f t="shared" si="19"/>
        <v>16.775166553045981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1066158.2</v>
      </c>
      <c r="G283" s="11">
        <v>21.128267069558703</v>
      </c>
      <c r="H283" s="10">
        <v>743333.59999999986</v>
      </c>
      <c r="I283" s="11">
        <v>25.598913452856163</v>
      </c>
      <c r="J283" s="10">
        <v>2567062.3000000003</v>
      </c>
      <c r="K283" s="11">
        <v>22.766812192286874</v>
      </c>
      <c r="L283" s="10">
        <v>10477440.999999998</v>
      </c>
      <c r="M283" s="11">
        <v>22.675032517959313</v>
      </c>
      <c r="N283" s="10">
        <v>39541764.400000006</v>
      </c>
      <c r="O283" s="11">
        <v>17.800614074975361</v>
      </c>
      <c r="P283" s="10">
        <v>21923607.399999999</v>
      </c>
      <c r="Q283" s="11">
        <v>15.110042923456103</v>
      </c>
      <c r="R283" s="10">
        <v>1059164.3999999999</v>
      </c>
      <c r="S283" s="11">
        <v>20.13489103485729</v>
      </c>
      <c r="U283" s="10">
        <f t="shared" si="16"/>
        <v>14853995.099999998</v>
      </c>
      <c r="V283" s="11">
        <f t="shared" si="17"/>
        <v>22.726192250527951</v>
      </c>
      <c r="W283" s="10">
        <f t="shared" si="18"/>
        <v>61465371.800000004</v>
      </c>
      <c r="X283" s="11">
        <f t="shared" si="19"/>
        <v>16.840935090203089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1125549.3</v>
      </c>
      <c r="G284" s="11">
        <v>21.076350696499897</v>
      </c>
      <c r="H284" s="10">
        <v>663788.19999999995</v>
      </c>
      <c r="I284" s="11">
        <v>24.84734758767933</v>
      </c>
      <c r="J284" s="10">
        <v>3264994.5</v>
      </c>
      <c r="K284" s="11">
        <v>21.474448116528226</v>
      </c>
      <c r="L284" s="10">
        <v>10123381.500000002</v>
      </c>
      <c r="M284" s="11">
        <v>22.997956062013472</v>
      </c>
      <c r="N284" s="10">
        <v>39573998.699999996</v>
      </c>
      <c r="O284" s="11">
        <v>17.930274698826441</v>
      </c>
      <c r="P284" s="10">
        <v>22649511.199999999</v>
      </c>
      <c r="Q284" s="11">
        <v>15.077380145183888</v>
      </c>
      <c r="R284" s="10">
        <v>1036005.4</v>
      </c>
      <c r="S284" s="11">
        <v>20.084046382383733</v>
      </c>
      <c r="U284" s="10">
        <f t="shared" si="16"/>
        <v>15177713.500000002</v>
      </c>
      <c r="V284" s="11">
        <f t="shared" si="17"/>
        <v>22.608602134306988</v>
      </c>
      <c r="W284" s="10">
        <f t="shared" si="18"/>
        <v>62223509.899999991</v>
      </c>
      <c r="X284" s="11">
        <f t="shared" si="19"/>
        <v>16.891814039037367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1138559.3000000003</v>
      </c>
      <c r="G285" s="11">
        <v>21.060555224484148</v>
      </c>
      <c r="H285" s="10">
        <v>764931.19999999984</v>
      </c>
      <c r="I285" s="11">
        <v>22.474592006444503</v>
      </c>
      <c r="J285" s="10">
        <v>3462732.6999999993</v>
      </c>
      <c r="K285" s="11">
        <v>21.189205477512033</v>
      </c>
      <c r="L285" s="10">
        <v>9743836.0999999996</v>
      </c>
      <c r="M285" s="11">
        <v>23.250115705661347</v>
      </c>
      <c r="N285" s="10">
        <v>39492652.999999993</v>
      </c>
      <c r="O285" s="11">
        <v>17.971303373642677</v>
      </c>
      <c r="P285" s="10">
        <v>22719257.199999999</v>
      </c>
      <c r="Q285" s="11">
        <v>15.106293307423805</v>
      </c>
      <c r="R285" s="10">
        <v>1037392.9</v>
      </c>
      <c r="S285" s="11">
        <v>19.439602049522417</v>
      </c>
      <c r="U285" s="10">
        <f t="shared" si="16"/>
        <v>15110059.299999999</v>
      </c>
      <c r="V285" s="11">
        <f t="shared" si="17"/>
        <v>22.573576470543706</v>
      </c>
      <c r="W285" s="10">
        <f t="shared" si="18"/>
        <v>62211910.199999988</v>
      </c>
      <c r="X285" s="11">
        <f t="shared" si="19"/>
        <v>16.92502621600903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1148971.6000000001</v>
      </c>
      <c r="G286" s="15">
        <v>20.357424926777991</v>
      </c>
      <c r="H286" s="14">
        <v>992117.39999999991</v>
      </c>
      <c r="I286" s="15">
        <v>21.426650025490943</v>
      </c>
      <c r="J286" s="14">
        <v>3386517.9000000004</v>
      </c>
      <c r="K286" s="15">
        <v>21.554493881753867</v>
      </c>
      <c r="L286" s="14">
        <v>9599958.6999999993</v>
      </c>
      <c r="M286" s="15">
        <v>23.605412497660012</v>
      </c>
      <c r="N286" s="14">
        <v>39688558.599999994</v>
      </c>
      <c r="O286" s="15">
        <v>17.992637073244587</v>
      </c>
      <c r="P286" s="14">
        <v>23524852.500000004</v>
      </c>
      <c r="Q286" s="15">
        <v>14.900896045873184</v>
      </c>
      <c r="R286" s="14">
        <v>1025123.4999999999</v>
      </c>
      <c r="S286" s="15">
        <v>17.907771276338909</v>
      </c>
      <c r="U286" s="14">
        <f t="shared" si="16"/>
        <v>15127565.6</v>
      </c>
      <c r="V286" s="15">
        <f t="shared" si="17"/>
        <v>22.756703156124466</v>
      </c>
      <c r="W286" s="14">
        <f t="shared" si="18"/>
        <v>63213411.099999994</v>
      </c>
      <c r="X286" s="15">
        <f t="shared" si="19"/>
        <v>16.842046551843175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1280330.3</v>
      </c>
      <c r="G287" s="13">
        <v>19.953726541502604</v>
      </c>
      <c r="H287" s="12">
        <v>1206957.3</v>
      </c>
      <c r="I287" s="13">
        <v>20.74557105789906</v>
      </c>
      <c r="J287" s="12">
        <v>3162542</v>
      </c>
      <c r="K287" s="13">
        <v>21.745729219722616</v>
      </c>
      <c r="L287" s="12">
        <v>8959195.0999999996</v>
      </c>
      <c r="M287" s="13">
        <v>23.902151320490827</v>
      </c>
      <c r="N287" s="12">
        <v>38945731.899999999</v>
      </c>
      <c r="O287" s="13">
        <v>17.967286406241602</v>
      </c>
      <c r="P287" s="12">
        <v>23591847.000000004</v>
      </c>
      <c r="Q287" s="13">
        <v>14.901526578949083</v>
      </c>
      <c r="R287" s="12">
        <v>1067466.7999999998</v>
      </c>
      <c r="S287" s="13">
        <v>18.730561613719505</v>
      </c>
      <c r="U287" s="12">
        <f t="shared" si="16"/>
        <v>14609024.699999999</v>
      </c>
      <c r="V287" s="13">
        <f t="shared" si="17"/>
        <v>22.828505320276442</v>
      </c>
      <c r="W287" s="12">
        <f t="shared" si="18"/>
        <v>62537578.900000006</v>
      </c>
      <c r="X287" s="13">
        <f t="shared" si="19"/>
        <v>16.810750799068749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1401191.8</v>
      </c>
      <c r="G288" s="11">
        <v>19.349779263623986</v>
      </c>
      <c r="H288" s="10">
        <v>1162233.8999999999</v>
      </c>
      <c r="I288" s="11">
        <v>21.017959952811573</v>
      </c>
      <c r="J288" s="10">
        <v>3009629.1</v>
      </c>
      <c r="K288" s="11">
        <v>22.091318536892132</v>
      </c>
      <c r="L288" s="10">
        <v>8828591.7999999989</v>
      </c>
      <c r="M288" s="11">
        <v>23.855394434818031</v>
      </c>
      <c r="N288" s="10">
        <v>38810694.200000003</v>
      </c>
      <c r="O288" s="11">
        <v>17.98872204182322</v>
      </c>
      <c r="P288" s="10">
        <v>24284710.999999996</v>
      </c>
      <c r="Q288" s="11">
        <v>14.849398515510423</v>
      </c>
      <c r="R288" s="10">
        <v>1092748.8</v>
      </c>
      <c r="S288" s="11">
        <v>18.956269694370746</v>
      </c>
      <c r="U288" s="10">
        <f t="shared" si="16"/>
        <v>14401646.6</v>
      </c>
      <c r="V288" s="11">
        <f t="shared" si="17"/>
        <v>22.819387362345083</v>
      </c>
      <c r="W288" s="10">
        <f t="shared" si="18"/>
        <v>63095405.200000003</v>
      </c>
      <c r="X288" s="11">
        <f t="shared" si="19"/>
        <v>16.780431765687435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1616851.7999999998</v>
      </c>
      <c r="G289" s="11">
        <v>18.786960279847516</v>
      </c>
      <c r="H289" s="10">
        <v>1158939.1000000001</v>
      </c>
      <c r="I289" s="11">
        <v>20.613544696179474</v>
      </c>
      <c r="J289" s="10">
        <v>2781325.3000000003</v>
      </c>
      <c r="K289" s="11">
        <v>23.116541748640458</v>
      </c>
      <c r="L289" s="10">
        <v>9584763</v>
      </c>
      <c r="M289" s="11">
        <v>22.941879742983716</v>
      </c>
      <c r="N289" s="10">
        <v>40260477.300000004</v>
      </c>
      <c r="O289" s="11">
        <v>17.761100947901582</v>
      </c>
      <c r="P289" s="10">
        <v>24641981.599999998</v>
      </c>
      <c r="Q289" s="11">
        <v>14.809667728588861</v>
      </c>
      <c r="R289" s="10">
        <v>1122460.5</v>
      </c>
      <c r="S289" s="11">
        <v>18.801912660623696</v>
      </c>
      <c r="U289" s="10">
        <f t="shared" si="16"/>
        <v>15141879.199999999</v>
      </c>
      <c r="V289" s="11">
        <f t="shared" si="17"/>
        <v>22.352091939024305</v>
      </c>
      <c r="W289" s="10">
        <f t="shared" si="18"/>
        <v>64902458.900000006</v>
      </c>
      <c r="X289" s="11">
        <f t="shared" si="19"/>
        <v>16.640509150355175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1651586.9000000001</v>
      </c>
      <c r="G290" s="11">
        <v>18.494208397390384</v>
      </c>
      <c r="H290" s="10">
        <v>1111158.9000000001</v>
      </c>
      <c r="I290" s="11">
        <v>20.477100213119837</v>
      </c>
      <c r="J290" s="10">
        <v>2685227.8000000003</v>
      </c>
      <c r="K290" s="11">
        <v>23.887870861086711</v>
      </c>
      <c r="L290" s="10">
        <v>10361040.600000001</v>
      </c>
      <c r="M290" s="11">
        <v>22.430595863025587</v>
      </c>
      <c r="N290" s="10">
        <v>41825568.299999997</v>
      </c>
      <c r="O290" s="11">
        <v>17.703953725142814</v>
      </c>
      <c r="P290" s="10">
        <v>25390797.299999997</v>
      </c>
      <c r="Q290" s="11">
        <v>14.776738322510269</v>
      </c>
      <c r="R290" s="10">
        <v>1126656</v>
      </c>
      <c r="S290" s="11">
        <v>18.398171386829706</v>
      </c>
      <c r="U290" s="10">
        <f t="shared" si="16"/>
        <v>15809014.200000003</v>
      </c>
      <c r="V290" s="11">
        <f t="shared" si="17"/>
        <v>22.129576795560094</v>
      </c>
      <c r="W290" s="10">
        <f t="shared" si="18"/>
        <v>67216365.599999994</v>
      </c>
      <c r="X290" s="11">
        <f t="shared" si="19"/>
        <v>16.598206154915946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1716075.5999999999</v>
      </c>
      <c r="G291" s="11">
        <v>14.717372661204443</v>
      </c>
      <c r="H291" s="10">
        <v>926914.30000000016</v>
      </c>
      <c r="I291" s="11">
        <v>22.467645679864884</v>
      </c>
      <c r="J291" s="10">
        <v>2728517.9</v>
      </c>
      <c r="K291" s="11">
        <v>23.569572913925171</v>
      </c>
      <c r="L291" s="10">
        <v>11089269.000000002</v>
      </c>
      <c r="M291" s="11">
        <v>22.106525188991274</v>
      </c>
      <c r="N291" s="10">
        <v>42771358.399999999</v>
      </c>
      <c r="O291" s="11">
        <v>17.797745898222402</v>
      </c>
      <c r="P291" s="10">
        <v>26243360.800000001</v>
      </c>
      <c r="Q291" s="11">
        <v>14.746125017417748</v>
      </c>
      <c r="R291" s="10">
        <v>1088793.6000000001</v>
      </c>
      <c r="S291" s="11">
        <v>16.588652899870095</v>
      </c>
      <c r="U291" s="10">
        <f t="shared" si="16"/>
        <v>16460776.800000001</v>
      </c>
      <c r="V291" s="11">
        <f t="shared" si="17"/>
        <v>21.599036095003736</v>
      </c>
      <c r="W291" s="10">
        <f t="shared" si="18"/>
        <v>69014719.200000003</v>
      </c>
      <c r="X291" s="11">
        <f t="shared" si="19"/>
        <v>16.637344338553802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1687334.7000000002</v>
      </c>
      <c r="G292" s="11">
        <v>18.311808008808239</v>
      </c>
      <c r="H292" s="10">
        <v>849053.10000000009</v>
      </c>
      <c r="I292" s="11">
        <v>23.70875884323371</v>
      </c>
      <c r="J292" s="10">
        <v>2765245.6999999997</v>
      </c>
      <c r="K292" s="11">
        <v>23.64918133495333</v>
      </c>
      <c r="L292" s="10">
        <v>11511775.400000002</v>
      </c>
      <c r="M292" s="11">
        <v>21.910277886849659</v>
      </c>
      <c r="N292" s="10">
        <v>43191830.099999994</v>
      </c>
      <c r="O292" s="11">
        <v>17.760252002704554</v>
      </c>
      <c r="P292" s="10">
        <v>27094117.5</v>
      </c>
      <c r="Q292" s="11">
        <v>14.733333183928211</v>
      </c>
      <c r="R292" s="10">
        <v>1148428.1999999997</v>
      </c>
      <c r="S292" s="11">
        <v>16.999207794618769</v>
      </c>
      <c r="U292" s="10">
        <f t="shared" si="16"/>
        <v>16813408.900000002</v>
      </c>
      <c r="V292" s="11">
        <f t="shared" si="17"/>
        <v>21.925960490141883</v>
      </c>
      <c r="W292" s="10">
        <f t="shared" si="18"/>
        <v>70285947.599999994</v>
      </c>
      <c r="X292" s="11">
        <f t="shared" si="19"/>
        <v>16.593422829316737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1502461.1</v>
      </c>
      <c r="G293" s="11">
        <v>19.6471839124487</v>
      </c>
      <c r="H293" s="10">
        <v>901659.50000000012</v>
      </c>
      <c r="I293" s="11">
        <v>23.563243548146509</v>
      </c>
      <c r="J293" s="10">
        <v>2461970.9000000004</v>
      </c>
      <c r="K293" s="11">
        <v>23.533066619105838</v>
      </c>
      <c r="L293" s="10">
        <v>11944060.199999999</v>
      </c>
      <c r="M293" s="11">
        <v>21.703200366069815</v>
      </c>
      <c r="N293" s="10">
        <v>43475655.899999999</v>
      </c>
      <c r="O293" s="11">
        <v>17.857949297965632</v>
      </c>
      <c r="P293" s="10">
        <v>28036579.500000004</v>
      </c>
      <c r="Q293" s="11">
        <v>14.696755596701797</v>
      </c>
      <c r="R293" s="10">
        <v>1144190.4000000001</v>
      </c>
      <c r="S293" s="11">
        <v>16.585347572397026</v>
      </c>
      <c r="U293" s="10">
        <f t="shared" si="16"/>
        <v>16810151.699999999</v>
      </c>
      <c r="V293" s="11">
        <f t="shared" si="17"/>
        <v>21.88720336521412</v>
      </c>
      <c r="W293" s="10">
        <f t="shared" si="18"/>
        <v>71512235.400000006</v>
      </c>
      <c r="X293" s="11">
        <f t="shared" si="19"/>
        <v>16.618594129935424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1679102.9999999998</v>
      </c>
      <c r="G294" s="11">
        <v>18.937780520909108</v>
      </c>
      <c r="H294" s="10">
        <v>921192.19999999984</v>
      </c>
      <c r="I294" s="11">
        <v>22.887136656172302</v>
      </c>
      <c r="J294" s="10">
        <v>2448288.7000000002</v>
      </c>
      <c r="K294" s="11">
        <v>23.361262613351109</v>
      </c>
      <c r="L294" s="10">
        <v>12240357.700000001</v>
      </c>
      <c r="M294" s="11">
        <v>21.612813558136459</v>
      </c>
      <c r="N294" s="10">
        <v>43561744.399999991</v>
      </c>
      <c r="O294" s="11">
        <v>17.970566124643067</v>
      </c>
      <c r="P294" s="10">
        <v>28859197.399999999</v>
      </c>
      <c r="Q294" s="11">
        <v>14.632402824688404</v>
      </c>
      <c r="R294" s="10">
        <v>1181064</v>
      </c>
      <c r="S294" s="11">
        <v>16.197602436447138</v>
      </c>
      <c r="U294" s="10">
        <f t="shared" si="16"/>
        <v>17288941.600000001</v>
      </c>
      <c r="V294" s="11">
        <f t="shared" si="17"/>
        <v>21.668510927412701</v>
      </c>
      <c r="W294" s="10">
        <f t="shared" si="18"/>
        <v>72420941.799999982</v>
      </c>
      <c r="X294" s="11">
        <f t="shared" si="19"/>
        <v>16.640333304792787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1868224.7000000002</v>
      </c>
      <c r="G295" s="11">
        <v>18.451221771128516</v>
      </c>
      <c r="H295" s="10">
        <v>902753.20000000007</v>
      </c>
      <c r="I295" s="11">
        <v>22.827499301027117</v>
      </c>
      <c r="J295" s="10">
        <v>2965252.9000000004</v>
      </c>
      <c r="K295" s="11">
        <v>21.96853568206609</v>
      </c>
      <c r="L295" s="10">
        <v>11826979.5</v>
      </c>
      <c r="M295" s="11">
        <v>21.96235392561557</v>
      </c>
      <c r="N295" s="10">
        <v>43751435.299999997</v>
      </c>
      <c r="O295" s="11">
        <v>18.031246728058779</v>
      </c>
      <c r="P295" s="10">
        <v>29066119.999999996</v>
      </c>
      <c r="Q295" s="11">
        <v>14.57867863705235</v>
      </c>
      <c r="R295" s="10">
        <v>1219494.9000000001</v>
      </c>
      <c r="S295" s="11">
        <v>16.128784407380468</v>
      </c>
      <c r="U295" s="10">
        <f t="shared" si="16"/>
        <v>17563210.300000001</v>
      </c>
      <c r="V295" s="11">
        <f t="shared" si="17"/>
        <v>21.634381960910638</v>
      </c>
      <c r="W295" s="10">
        <f t="shared" si="18"/>
        <v>72817555.299999997</v>
      </c>
      <c r="X295" s="11">
        <f t="shared" si="19"/>
        <v>16.653107101866691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1575252.2999999998</v>
      </c>
      <c r="G296" s="11">
        <v>19.522209011851608</v>
      </c>
      <c r="H296" s="10">
        <v>767538.70000000007</v>
      </c>
      <c r="I296" s="11">
        <v>23.571481516176309</v>
      </c>
      <c r="J296" s="10">
        <v>3485920.4000000004</v>
      </c>
      <c r="K296" s="11">
        <v>21.310094642723339</v>
      </c>
      <c r="L296" s="10">
        <v>11557460.500000002</v>
      </c>
      <c r="M296" s="11">
        <v>22.192059989129991</v>
      </c>
      <c r="N296" s="10">
        <v>43708142.100000001</v>
      </c>
      <c r="O296" s="11">
        <v>18.269262609860515</v>
      </c>
      <c r="P296" s="10">
        <v>30410495.600000005</v>
      </c>
      <c r="Q296" s="11">
        <v>14.486918413424345</v>
      </c>
      <c r="R296" s="10">
        <v>1241180.8999999999</v>
      </c>
      <c r="S296" s="11">
        <v>15.586398757022458</v>
      </c>
      <c r="U296" s="10">
        <f t="shared" si="16"/>
        <v>17386171.900000002</v>
      </c>
      <c r="V296" s="11">
        <f t="shared" si="17"/>
        <v>21.834224433614409</v>
      </c>
      <c r="W296" s="10">
        <f t="shared" si="18"/>
        <v>74118637.700000003</v>
      </c>
      <c r="X296" s="11">
        <f t="shared" si="19"/>
        <v>16.717386251730858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1383874.2999999998</v>
      </c>
      <c r="G297" s="11">
        <v>20.930326695134092</v>
      </c>
      <c r="H297" s="10">
        <v>736168.8</v>
      </c>
      <c r="I297" s="11">
        <v>23.592228431848781</v>
      </c>
      <c r="J297" s="10">
        <v>3761764.8000000012</v>
      </c>
      <c r="K297" s="11">
        <v>21.114840957892937</v>
      </c>
      <c r="L297" s="10">
        <v>11001326.300000003</v>
      </c>
      <c r="M297" s="11">
        <v>22.419494462226808</v>
      </c>
      <c r="N297" s="10">
        <v>43787654.900000006</v>
      </c>
      <c r="O297" s="11">
        <v>18.280715288774235</v>
      </c>
      <c r="P297" s="10">
        <v>30982117</v>
      </c>
      <c r="Q297" s="11">
        <v>14.394608260048848</v>
      </c>
      <c r="R297" s="10">
        <v>1190438.6000000001</v>
      </c>
      <c r="S297" s="11">
        <v>17.704686118208866</v>
      </c>
      <c r="U297" s="10">
        <f t="shared" si="16"/>
        <v>16883134.200000003</v>
      </c>
      <c r="V297" s="11">
        <f t="shared" si="17"/>
        <v>22.057873782167775</v>
      </c>
      <c r="W297" s="10">
        <f t="shared" si="18"/>
        <v>74769771.900000006</v>
      </c>
      <c r="X297" s="11">
        <f t="shared" si="19"/>
        <v>16.670441249159406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1355601.7</v>
      </c>
      <c r="G298" s="15">
        <v>21.072988459663325</v>
      </c>
      <c r="H298" s="14">
        <v>1065714.8</v>
      </c>
      <c r="I298" s="15">
        <v>21.064197917679294</v>
      </c>
      <c r="J298" s="14">
        <v>3556448.6</v>
      </c>
      <c r="K298" s="15">
        <v>21.671825241056482</v>
      </c>
      <c r="L298" s="14">
        <v>10907616.900000002</v>
      </c>
      <c r="M298" s="15">
        <v>22.400741078190947</v>
      </c>
      <c r="N298" s="14">
        <v>43874372.800000004</v>
      </c>
      <c r="O298" s="15">
        <v>18.337303639608944</v>
      </c>
      <c r="P298" s="14">
        <v>33055721.499999996</v>
      </c>
      <c r="Q298" s="15">
        <v>14.144503976928778</v>
      </c>
      <c r="R298" s="14">
        <v>1161556</v>
      </c>
      <c r="S298" s="15">
        <v>16.841484117855696</v>
      </c>
      <c r="U298" s="14">
        <f t="shared" si="16"/>
        <v>16885382</v>
      </c>
      <c r="V298" s="15">
        <f t="shared" si="17"/>
        <v>22.056263870488674</v>
      </c>
      <c r="W298" s="14">
        <f t="shared" si="18"/>
        <v>76930094.299999997</v>
      </c>
      <c r="X298" s="15">
        <f t="shared" si="19"/>
        <v>16.535719757306993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5199729.2</v>
      </c>
      <c r="G299" s="13">
        <v>16.16853074867819</v>
      </c>
      <c r="H299" s="12">
        <v>1201365.3999999999</v>
      </c>
      <c r="I299" s="13">
        <v>20.829012301336476</v>
      </c>
      <c r="J299" s="12">
        <v>3151934.8999999994</v>
      </c>
      <c r="K299" s="13">
        <v>22.271110426487542</v>
      </c>
      <c r="L299" s="12">
        <v>9848405.7999999989</v>
      </c>
      <c r="M299" s="13">
        <v>22.693958860732565</v>
      </c>
      <c r="N299" s="12">
        <v>41771189.5</v>
      </c>
      <c r="O299" s="13">
        <v>18.381801687189188</v>
      </c>
      <c r="P299" s="12">
        <v>31715594.700000003</v>
      </c>
      <c r="Q299" s="13">
        <v>14.211281135333715</v>
      </c>
      <c r="R299" s="12">
        <v>1252439.7000000002</v>
      </c>
      <c r="S299" s="13">
        <v>15.983090818663758</v>
      </c>
      <c r="U299" s="12">
        <f t="shared" si="16"/>
        <v>19401435.299999997</v>
      </c>
      <c r="V299" s="13">
        <f t="shared" si="17"/>
        <v>20.760919808546323</v>
      </c>
      <c r="W299" s="12">
        <f t="shared" si="18"/>
        <v>73486784.200000003</v>
      </c>
      <c r="X299" s="13">
        <f t="shared" si="19"/>
        <v>16.581878871806712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1648484.3</v>
      </c>
      <c r="G300" s="11">
        <v>18.244411429335447</v>
      </c>
      <c r="H300" s="10">
        <v>1248293.2</v>
      </c>
      <c r="I300" s="11">
        <v>20.856758264004011</v>
      </c>
      <c r="J300" s="10">
        <v>3242606.4</v>
      </c>
      <c r="K300" s="11">
        <v>21.97937920803464</v>
      </c>
      <c r="L300" s="10">
        <v>9731258.0999999978</v>
      </c>
      <c r="M300" s="11">
        <v>22.725056019426717</v>
      </c>
      <c r="N300" s="10">
        <v>43256804.100000001</v>
      </c>
      <c r="O300" s="11">
        <v>18.36918829872592</v>
      </c>
      <c r="P300" s="10">
        <v>34071330.399999999</v>
      </c>
      <c r="Q300" s="11">
        <v>14.11871272079825</v>
      </c>
      <c r="R300" s="10">
        <v>1253035.8</v>
      </c>
      <c r="S300" s="11">
        <v>15.777617406461976</v>
      </c>
      <c r="U300" s="10">
        <f>F300+H300+J300+L300</f>
        <v>15870641.999999998</v>
      </c>
      <c r="V300" s="11">
        <f t="shared" si="17"/>
        <v>21.960348955574709</v>
      </c>
      <c r="W300" s="10">
        <f>N300+P300</f>
        <v>77328134.5</v>
      </c>
      <c r="X300" s="11">
        <f t="shared" si="19"/>
        <v>16.496398288865993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1738258.5</v>
      </c>
      <c r="G301" s="11">
        <v>17.712777001809584</v>
      </c>
      <c r="H301" s="10">
        <v>1180842.9999999998</v>
      </c>
      <c r="I301" s="11">
        <v>21.438236925653978</v>
      </c>
      <c r="J301" s="10">
        <v>3129597.9</v>
      </c>
      <c r="K301" s="11">
        <v>22.20945862438111</v>
      </c>
      <c r="L301" s="10">
        <v>10231106.399999999</v>
      </c>
      <c r="M301" s="11">
        <v>22.012043944435955</v>
      </c>
      <c r="N301" s="10">
        <v>43111314.799999997</v>
      </c>
      <c r="O301" s="11">
        <v>18.373874113530857</v>
      </c>
      <c r="P301" s="10">
        <v>35389398.800000004</v>
      </c>
      <c r="Q301" s="11">
        <v>14.075248904736975</v>
      </c>
      <c r="R301" s="10">
        <v>1582595</v>
      </c>
      <c r="S301" s="11">
        <v>18.438318655752102</v>
      </c>
      <c r="U301" s="10">
        <f>F301+H301+J301+L301</f>
        <v>16279805.799999999</v>
      </c>
      <c r="V301" s="11">
        <f t="shared" ref="V301" si="20">(F301*G301+H301*I301+J301*K301+L301*M301)/(F301+H301+J301+L301)</f>
        <v>21.549324374373064</v>
      </c>
      <c r="W301" s="10">
        <f>N301+P301</f>
        <v>78500713.599999994</v>
      </c>
      <c r="X301" s="11">
        <f t="shared" ref="X301" si="21">(N301*O301+P301*Q301)/(N301+P301)</f>
        <v>16.435983936112901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1589932.5000000002</v>
      </c>
      <c r="G302" s="11">
        <v>16.611037126418886</v>
      </c>
      <c r="H302" s="10">
        <v>1027531.3</v>
      </c>
      <c r="I302" s="11">
        <v>21.322454666831074</v>
      </c>
      <c r="J302" s="10">
        <v>2925286.8</v>
      </c>
      <c r="K302" s="11">
        <v>22.127950530867608</v>
      </c>
      <c r="L302" s="10">
        <v>10103498.399999999</v>
      </c>
      <c r="M302" s="11">
        <v>21.074055138663649</v>
      </c>
      <c r="N302" s="10">
        <v>42588369.600000001</v>
      </c>
      <c r="O302" s="11">
        <v>18.227311658627098</v>
      </c>
      <c r="P302" s="10">
        <v>35790758.899999999</v>
      </c>
      <c r="Q302" s="11">
        <v>14.070894017757194</v>
      </c>
      <c r="R302" s="10">
        <v>2480492.4</v>
      </c>
      <c r="S302" s="11">
        <v>19.051791083093015</v>
      </c>
      <c r="U302" s="10">
        <f>F302+H302+J302+L302</f>
        <v>15646248.999999998</v>
      </c>
      <c r="V302" s="11">
        <f t="shared" ref="V302" si="22">(F302*G302+H302*I302+J302*K302+L302*M302)/(F302+H302+J302+L302)</f>
        <v>20.833888130183787</v>
      </c>
      <c r="W302" s="10">
        <f>N302+P302</f>
        <v>78379128.5</v>
      </c>
      <c r="X302" s="11">
        <f t="shared" ref="X302" si="23">(N302*O302+P302*Q302)/(N302+P302)</f>
        <v>16.329340291516509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1548713.3</v>
      </c>
      <c r="G303" s="11">
        <v>17.796596504982556</v>
      </c>
      <c r="H303" s="10">
        <v>1210532.1000000001</v>
      </c>
      <c r="I303" s="11">
        <v>19.661573565046314</v>
      </c>
      <c r="J303" s="10">
        <v>2834344.4</v>
      </c>
      <c r="K303" s="11">
        <v>22.398255258605833</v>
      </c>
      <c r="L303" s="10">
        <v>10435244.399999999</v>
      </c>
      <c r="M303" s="11">
        <v>20.69018164222393</v>
      </c>
      <c r="N303" s="10">
        <v>43378659.300000004</v>
      </c>
      <c r="O303" s="11">
        <v>18.068175826125639</v>
      </c>
      <c r="P303" s="10">
        <v>35481000.000000007</v>
      </c>
      <c r="Q303" s="11">
        <v>14.029962554973082</v>
      </c>
      <c r="R303" s="10">
        <v>2621811.6</v>
      </c>
      <c r="S303" s="11">
        <v>19.135174718503798</v>
      </c>
      <c r="U303" s="10">
        <f t="shared" ref="U303" si="24">F303+H303+J303+L303</f>
        <v>16028834.199999999</v>
      </c>
      <c r="V303" s="11">
        <f t="shared" ref="V303" si="25">(F303*G303+H303*I303+J303*K303+L303*M303)/(F303+H303+J303+L303)</f>
        <v>20.634954419704464</v>
      </c>
      <c r="W303" s="10">
        <f t="shared" ref="W303" si="26">N303+P303</f>
        <v>78859659.300000012</v>
      </c>
      <c r="X303" s="11">
        <f t="shared" ref="X303" si="27">(N303*O303+P303*Q303)/(N303+P303)</f>
        <v>16.251279248767943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1618513.3000000003</v>
      </c>
      <c r="G304" s="11">
        <v>17.547828991581348</v>
      </c>
      <c r="H304" s="10">
        <v>1166969.3</v>
      </c>
      <c r="I304" s="11">
        <v>20.443502973043074</v>
      </c>
      <c r="J304" s="10">
        <v>2998601.8</v>
      </c>
      <c r="K304" s="11">
        <v>22.140736638322569</v>
      </c>
      <c r="L304" s="10">
        <v>10857991.6</v>
      </c>
      <c r="M304" s="11">
        <v>20.664066914640092</v>
      </c>
      <c r="N304" s="10">
        <v>46296556.799999997</v>
      </c>
      <c r="O304" s="11">
        <v>17.802591257369702</v>
      </c>
      <c r="P304" s="10">
        <v>36113321.000000007</v>
      </c>
      <c r="Q304" s="11">
        <v>14.026829231158219</v>
      </c>
      <c r="R304" s="10">
        <v>2010535.1</v>
      </c>
      <c r="S304" s="11">
        <v>18.115742400120244</v>
      </c>
      <c r="U304" s="10">
        <f t="shared" ref="U304" si="28">F304+H304+J304+L304</f>
        <v>16642076</v>
      </c>
      <c r="V304" s="11">
        <f t="shared" ref="V304" si="29">(F304*G304+H304*I304+J304*K304+L304*M304)/(F304+H304+J304+L304)</f>
        <v>20.611602343421577</v>
      </c>
      <c r="W304" s="10">
        <f t="shared" ref="W304" si="30">N304+P304</f>
        <v>82409877.800000012</v>
      </c>
      <c r="X304" s="11">
        <f t="shared" ref="X304" si="31">(N304*O304+P304*Q304)/(N304+P304)</f>
        <v>16.147992200650972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1730072.7</v>
      </c>
      <c r="G305" s="11">
        <v>16.947981491760434</v>
      </c>
      <c r="H305" s="10">
        <v>1212481.9999999998</v>
      </c>
      <c r="I305" s="11">
        <v>19.469896307739006</v>
      </c>
      <c r="J305" s="10">
        <v>2731244.3</v>
      </c>
      <c r="K305" s="11">
        <v>22.530544664203052</v>
      </c>
      <c r="L305" s="10">
        <v>10858239.400000002</v>
      </c>
      <c r="M305" s="11">
        <v>20.523846760645174</v>
      </c>
      <c r="N305" s="10">
        <v>46417689.400000006</v>
      </c>
      <c r="O305" s="11">
        <v>17.629757002381087</v>
      </c>
      <c r="P305" s="10">
        <v>36857558.999999993</v>
      </c>
      <c r="Q305" s="11">
        <v>13.934596965414901</v>
      </c>
      <c r="R305" s="10">
        <v>2141533.2000000002</v>
      </c>
      <c r="S305" s="11">
        <v>17.808399983245653</v>
      </c>
      <c r="U305" s="10">
        <f t="shared" ref="U305" si="32">F305+H305+J305+L305</f>
        <v>16532038.400000002</v>
      </c>
      <c r="V305" s="11">
        <f t="shared" ref="V305" si="33">(F305*G305+H305*I305+J305*K305+L305*M305)/(F305+H305+J305+L305)</f>
        <v>20.403860309204205</v>
      </c>
      <c r="W305" s="10">
        <f t="shared" ref="W305" si="34">N305+P305</f>
        <v>83275248.400000006</v>
      </c>
      <c r="X305" s="11">
        <f t="shared" ref="X305" si="35">(N305*O305+P305*Q305)/(N305+P305)</f>
        <v>15.994282096047172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2163717</v>
      </c>
      <c r="G306" s="11">
        <v>17.603043887902189</v>
      </c>
      <c r="H306" s="10">
        <v>1013349.9000000001</v>
      </c>
      <c r="I306" s="11">
        <v>20.803115298082108</v>
      </c>
      <c r="J306" s="10">
        <v>2969230.2</v>
      </c>
      <c r="K306" s="11">
        <v>21.268624242067844</v>
      </c>
      <c r="L306" s="10">
        <v>10743053.900000002</v>
      </c>
      <c r="M306" s="11">
        <v>20.828235146618766</v>
      </c>
      <c r="N306" s="10">
        <v>46794717.799999997</v>
      </c>
      <c r="O306" s="11">
        <v>17.471731119831642</v>
      </c>
      <c r="P306" s="10">
        <v>38465867.900000006</v>
      </c>
      <c r="Q306" s="11">
        <v>13.76101821009477</v>
      </c>
      <c r="R306" s="10">
        <v>1955008.4000000001</v>
      </c>
      <c r="S306" s="11">
        <v>18.745855818317711</v>
      </c>
      <c r="U306" s="10">
        <f t="shared" ref="U306:U311" si="36">F306+H306+J306+L306</f>
        <v>16889351.000000004</v>
      </c>
      <c r="V306" s="11">
        <f t="shared" ref="V306:V317" si="37">(F306*G306+H306*I306+J306*K306+L306*M306)/(F306+H306+J306+L306)</f>
        <v>20.490967021349711</v>
      </c>
      <c r="W306" s="10">
        <f t="shared" ref="W306:W311" si="38">N306+P306</f>
        <v>85260585.700000003</v>
      </c>
      <c r="X306" s="11">
        <f t="shared" ref="X306:X317" si="39">(N306*O306+P306*Q306)/(N306+P306)</f>
        <v>15.79761885061739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2159259.4</v>
      </c>
      <c r="G307" s="11">
        <v>17.788143688988914</v>
      </c>
      <c r="H307" s="10">
        <v>1031035.2999999999</v>
      </c>
      <c r="I307" s="11">
        <v>21.703005204574474</v>
      </c>
      <c r="J307" s="10">
        <v>3140931.0999999992</v>
      </c>
      <c r="K307" s="11">
        <v>20.729437774996104</v>
      </c>
      <c r="L307" s="10">
        <v>10484745.4</v>
      </c>
      <c r="M307" s="11">
        <v>21.205607657483046</v>
      </c>
      <c r="N307" s="10">
        <v>47509664.799999997</v>
      </c>
      <c r="O307" s="11">
        <v>17.23204815711518</v>
      </c>
      <c r="P307" s="10">
        <v>40185579.800000004</v>
      </c>
      <c r="Q307" s="11">
        <v>13.227120032270875</v>
      </c>
      <c r="R307" s="10">
        <v>1857604.7</v>
      </c>
      <c r="S307" s="11">
        <v>18.642794923483979</v>
      </c>
      <c r="U307" s="10">
        <f t="shared" si="36"/>
        <v>16815971.199999999</v>
      </c>
      <c r="V307" s="11">
        <f t="shared" si="37"/>
        <v>20.708343868060393</v>
      </c>
      <c r="W307" s="10">
        <f t="shared" si="38"/>
        <v>87695244.599999994</v>
      </c>
      <c r="X307" s="11">
        <f t="shared" si="39"/>
        <v>15.396824827865293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1848236.4000000001</v>
      </c>
      <c r="G308" s="11">
        <v>16.609419417883974</v>
      </c>
      <c r="H308" s="10">
        <v>977091.8</v>
      </c>
      <c r="I308" s="11">
        <v>20.297610775159509</v>
      </c>
      <c r="J308" s="10">
        <v>3006083.2999999993</v>
      </c>
      <c r="K308" s="11">
        <v>20.385480384725184</v>
      </c>
      <c r="L308" s="10">
        <v>10251488.700000003</v>
      </c>
      <c r="M308" s="11">
        <v>21.409790280508229</v>
      </c>
      <c r="N308" s="10">
        <v>47844242.900000013</v>
      </c>
      <c r="O308" s="11">
        <v>17.192791416561416</v>
      </c>
      <c r="P308" s="10">
        <v>41191051.5</v>
      </c>
      <c r="Q308" s="11">
        <v>13.123891688975219</v>
      </c>
      <c r="R308" s="10">
        <v>1903567.4000000004</v>
      </c>
      <c r="S308" s="11">
        <v>19.56300087772043</v>
      </c>
      <c r="U308" s="10">
        <f t="shared" si="36"/>
        <v>16082900.200000003</v>
      </c>
      <c r="V308" s="11">
        <f t="shared" si="37"/>
        <v>20.599110468645442</v>
      </c>
      <c r="W308" s="10">
        <f t="shared" si="38"/>
        <v>89035294.400000006</v>
      </c>
      <c r="X308" s="11">
        <f t="shared" si="39"/>
        <v>15.310366482081291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1751338</v>
      </c>
      <c r="G309" s="11">
        <v>17.857558087587904</v>
      </c>
      <c r="H309" s="10">
        <v>969993.10000000009</v>
      </c>
      <c r="I309" s="11">
        <v>20.132064627057659</v>
      </c>
      <c r="J309" s="10">
        <v>3080848.9000000004</v>
      </c>
      <c r="K309" s="11">
        <v>19.858003774868664</v>
      </c>
      <c r="L309" s="10">
        <v>9912609.5</v>
      </c>
      <c r="M309" s="11">
        <v>21.778111898284696</v>
      </c>
      <c r="N309" s="10">
        <v>48130356.199999996</v>
      </c>
      <c r="O309" s="11">
        <v>17.159571622555323</v>
      </c>
      <c r="P309" s="10">
        <v>41223277.300000004</v>
      </c>
      <c r="Q309" s="11">
        <v>13.095851468510007</v>
      </c>
      <c r="R309" s="10">
        <v>1847024.5</v>
      </c>
      <c r="S309" s="11">
        <v>20.437375212943852</v>
      </c>
      <c r="U309" s="10">
        <f t="shared" si="36"/>
        <v>15714789.5</v>
      </c>
      <c r="V309" s="11">
        <f t="shared" si="37"/>
        <v>20.863150080629456</v>
      </c>
      <c r="W309" s="10">
        <f t="shared" si="38"/>
        <v>89353633.5</v>
      </c>
      <c r="X309" s="11">
        <f t="shared" si="39"/>
        <v>15.28477530797894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1856253.4000000001</v>
      </c>
      <c r="G310" s="15">
        <v>17.108006701563493</v>
      </c>
      <c r="H310" s="14">
        <v>1259006.4000000001</v>
      </c>
      <c r="I310" s="15">
        <v>18.917655961081692</v>
      </c>
      <c r="J310" s="14">
        <v>3027693.1</v>
      </c>
      <c r="K310" s="15">
        <v>20.379821478603635</v>
      </c>
      <c r="L310" s="14">
        <v>10234127.600000001</v>
      </c>
      <c r="M310" s="15">
        <v>21.630779823382294</v>
      </c>
      <c r="N310" s="14">
        <v>48187882.000000007</v>
      </c>
      <c r="O310" s="15">
        <v>17.128056586155843</v>
      </c>
      <c r="P310" s="14">
        <v>42688964.399999999</v>
      </c>
      <c r="Q310" s="15">
        <v>13.098148754388609</v>
      </c>
      <c r="R310" s="14">
        <v>1756243.2</v>
      </c>
      <c r="S310" s="15">
        <v>20.418981828370921</v>
      </c>
      <c r="U310" s="14">
        <f t="shared" si="36"/>
        <v>16377080.500000002</v>
      </c>
      <c r="V310" s="15">
        <f t="shared" si="37"/>
        <v>20.678304121726693</v>
      </c>
      <c r="W310" s="14">
        <f t="shared" si="38"/>
        <v>90876846.400000006</v>
      </c>
      <c r="X310" s="15">
        <f t="shared" si="39"/>
        <v>15.235026636498691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1898018</v>
      </c>
      <c r="G311" s="13">
        <v>13.332665332994726</v>
      </c>
      <c r="H311" s="12">
        <v>1291431.0000000002</v>
      </c>
      <c r="I311" s="13">
        <v>17.042776122766139</v>
      </c>
      <c r="J311" s="12">
        <v>2926036.9000000004</v>
      </c>
      <c r="K311" s="13">
        <v>21.015644815005569</v>
      </c>
      <c r="L311" s="12">
        <v>9842856.1000000015</v>
      </c>
      <c r="M311" s="13">
        <v>21.801450648455571</v>
      </c>
      <c r="N311" s="12">
        <v>48073495.700000003</v>
      </c>
      <c r="O311" s="13">
        <v>17.189844478690571</v>
      </c>
      <c r="P311" s="12">
        <v>42754120.499999993</v>
      </c>
      <c r="Q311" s="13">
        <v>13.460085600778521</v>
      </c>
      <c r="R311" s="12">
        <v>1900009.6999999997</v>
      </c>
      <c r="S311" s="13">
        <v>15.24575005117079</v>
      </c>
      <c r="U311" s="12">
        <f t="shared" si="36"/>
        <v>15958342.000000002</v>
      </c>
      <c r="V311" s="13">
        <f t="shared" si="37"/>
        <v>20.265031411847161</v>
      </c>
      <c r="W311" s="12">
        <f t="shared" si="38"/>
        <v>90827616.199999988</v>
      </c>
      <c r="X311" s="13">
        <f t="shared" si="39"/>
        <v>15.4341828509422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2395286.6</v>
      </c>
      <c r="G312" s="11">
        <v>15.583220272680519</v>
      </c>
      <c r="H312" s="10">
        <v>1133264</v>
      </c>
      <c r="I312" s="11">
        <v>17.734302895000639</v>
      </c>
      <c r="J312" s="10">
        <v>3111644.6</v>
      </c>
      <c r="K312" s="11">
        <v>21.088472023122446</v>
      </c>
      <c r="L312" s="10">
        <v>9766354.3999999985</v>
      </c>
      <c r="M312" s="11">
        <v>21.800677637194902</v>
      </c>
      <c r="N312" s="10">
        <v>47906291.699999996</v>
      </c>
      <c r="O312" s="11">
        <v>17.191617299758565</v>
      </c>
      <c r="P312" s="10">
        <v>43789500.799999997</v>
      </c>
      <c r="Q312" s="11">
        <v>13.426766581796702</v>
      </c>
      <c r="R312" s="10">
        <v>2026415.7</v>
      </c>
      <c r="S312" s="11">
        <v>15.002051653073959</v>
      </c>
      <c r="U312" s="10">
        <f>F312+H312+J312+L312</f>
        <v>16406549.599999998</v>
      </c>
      <c r="V312" s="11">
        <f t="shared" si="37"/>
        <v>20.476999002764121</v>
      </c>
      <c r="W312" s="10">
        <f>N312+P312</f>
        <v>91695792.5</v>
      </c>
      <c r="X312" s="11">
        <f t="shared" si="39"/>
        <v>15.393705650474638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2274159.1000000006</v>
      </c>
      <c r="G313" s="11">
        <v>10.239956790622069</v>
      </c>
      <c r="H313" s="10">
        <v>1421690.9</v>
      </c>
      <c r="I313" s="11">
        <v>17.612567808515912</v>
      </c>
      <c r="J313" s="10">
        <v>2996154.0999999992</v>
      </c>
      <c r="K313" s="11">
        <v>21.528012456034883</v>
      </c>
      <c r="L313" s="10">
        <v>10386997.800000001</v>
      </c>
      <c r="M313" s="11">
        <v>21.346312289774428</v>
      </c>
      <c r="N313" s="10">
        <v>49886382.199999996</v>
      </c>
      <c r="O313" s="11">
        <v>17.080188523612758</v>
      </c>
      <c r="P313" s="10">
        <v>44572292</v>
      </c>
      <c r="Q313" s="11">
        <v>13.533832835453019</v>
      </c>
      <c r="R313" s="10">
        <v>2025916.8999999997</v>
      </c>
      <c r="S313" s="11">
        <v>14.931756243802509</v>
      </c>
      <c r="U313" s="10">
        <f>F313+H313+J313+L313</f>
        <v>17079001.899999999</v>
      </c>
      <c r="V313" s="11">
        <f t="shared" si="37"/>
        <v>19.588513534564335</v>
      </c>
      <c r="W313" s="10">
        <f>N313+P313</f>
        <v>94458674.199999988</v>
      </c>
      <c r="X313" s="11">
        <f t="shared" si="39"/>
        <v>15.406766758938904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2307282.1000000006</v>
      </c>
      <c r="G314" s="11">
        <v>10.006339621409971</v>
      </c>
      <c r="H314" s="10">
        <v>1350539.4</v>
      </c>
      <c r="I314" s="11">
        <v>17.433590683100398</v>
      </c>
      <c r="J314" s="10">
        <v>2984574.4999999995</v>
      </c>
      <c r="K314" s="11">
        <v>21.986671818043071</v>
      </c>
      <c r="L314" s="10">
        <v>10639420.900000002</v>
      </c>
      <c r="M314" s="11">
        <v>21.193427723965673</v>
      </c>
      <c r="N314" s="10">
        <v>52123166.599999994</v>
      </c>
      <c r="O314" s="11">
        <v>17.031956884446089</v>
      </c>
      <c r="P314" s="10">
        <v>45590453.899999991</v>
      </c>
      <c r="Q314" s="11">
        <v>13.576863842937092</v>
      </c>
      <c r="R314" s="10">
        <v>2031010.5999999996</v>
      </c>
      <c r="S314" s="11">
        <v>14.861416423429793</v>
      </c>
      <c r="U314" s="10">
        <f>F314+H314+J314+L314</f>
        <v>17281816.900000002</v>
      </c>
      <c r="V314" s="11">
        <f t="shared" si="37"/>
        <v>19.543017916883485</v>
      </c>
      <c r="W314" s="10">
        <f>N314+P314</f>
        <v>97713620.499999985</v>
      </c>
      <c r="X314" s="11">
        <f t="shared" si="39"/>
        <v>15.419906699189402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3016016.3000000003</v>
      </c>
      <c r="G315" s="11">
        <v>7.2849913002790991</v>
      </c>
      <c r="H315" s="10">
        <v>1160061.0016300001</v>
      </c>
      <c r="I315" s="11">
        <v>19.10921772269041</v>
      </c>
      <c r="J315" s="10">
        <v>2874097.4</v>
      </c>
      <c r="K315" s="11">
        <v>21.517604413128108</v>
      </c>
      <c r="L315" s="10">
        <v>11032993.899999999</v>
      </c>
      <c r="M315" s="11">
        <v>21.136424587074238</v>
      </c>
      <c r="N315" s="10">
        <v>53099280.000000007</v>
      </c>
      <c r="O315" s="11">
        <v>17.089561662794662</v>
      </c>
      <c r="P315" s="10">
        <v>46193562.800000004</v>
      </c>
      <c r="Q315" s="11">
        <v>13.658209311904383</v>
      </c>
      <c r="R315" s="10">
        <v>2076881.4999999998</v>
      </c>
      <c r="S315" s="11">
        <v>14.799949138167028</v>
      </c>
      <c r="U315" s="10">
        <f t="shared" ref="U315:U323" si="40">F315+H315+J315+L315</f>
        <v>18083168.601629999</v>
      </c>
      <c r="V315" s="11">
        <f t="shared" si="37"/>
        <v>18.756737420629733</v>
      </c>
      <c r="W315" s="10">
        <f t="shared" ref="W315:W323" si="41">N315+P315</f>
        <v>99292842.800000012</v>
      </c>
      <c r="X315" s="11">
        <f t="shared" si="39"/>
        <v>15.493209037167373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2477648.6999999997</v>
      </c>
      <c r="G316" s="11">
        <v>7.511029039750464</v>
      </c>
      <c r="H316" s="10">
        <v>1420200.3</v>
      </c>
      <c r="I316" s="11">
        <v>18.325564811526931</v>
      </c>
      <c r="J316" s="10">
        <v>2873626.6000000006</v>
      </c>
      <c r="K316" s="11">
        <v>21.703947962480562</v>
      </c>
      <c r="L316" s="10">
        <v>11550227.6</v>
      </c>
      <c r="M316" s="11">
        <v>21.055104624691552</v>
      </c>
      <c r="N316" s="10">
        <v>53465995.399999991</v>
      </c>
      <c r="O316" s="11">
        <v>17.212652245786103</v>
      </c>
      <c r="P316" s="10">
        <v>47239578.200000003</v>
      </c>
      <c r="Q316" s="11">
        <v>13.769289590015855</v>
      </c>
      <c r="R316" s="10">
        <v>2145990.9</v>
      </c>
      <c r="S316" s="11">
        <v>14.658159491729428</v>
      </c>
      <c r="U316" s="10">
        <f t="shared" si="40"/>
        <v>18321703.199999999</v>
      </c>
      <c r="V316" s="11">
        <f t="shared" si="37"/>
        <v>19.113722829327351</v>
      </c>
      <c r="W316" s="10">
        <f t="shared" si="41"/>
        <v>100705573.59999999</v>
      </c>
      <c r="X316" s="11">
        <f t="shared" si="39"/>
        <v>15.597418911290521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2306581.7999999993</v>
      </c>
      <c r="G317" s="11">
        <v>8.1482460539660835</v>
      </c>
      <c r="H317" s="10">
        <v>1420759.5999999999</v>
      </c>
      <c r="I317" s="11">
        <v>17.529819288217386</v>
      </c>
      <c r="J317" s="10">
        <v>2647401.5</v>
      </c>
      <c r="K317" s="11">
        <v>22.222386391712771</v>
      </c>
      <c r="L317" s="10">
        <v>11795119.9</v>
      </c>
      <c r="M317" s="11">
        <v>21.093777957780652</v>
      </c>
      <c r="N317" s="10">
        <v>53849094.700000003</v>
      </c>
      <c r="O317" s="11">
        <v>17.336582141872107</v>
      </c>
      <c r="P317" s="10">
        <v>47781657.599999994</v>
      </c>
      <c r="Q317" s="11">
        <v>13.759075715196611</v>
      </c>
      <c r="R317" s="10">
        <v>2092816.3</v>
      </c>
      <c r="S317" s="11">
        <v>14.719808621998961</v>
      </c>
      <c r="U317" s="10">
        <f t="shared" si="40"/>
        <v>18169862.800000001</v>
      </c>
      <c r="V317" s="11">
        <f t="shared" si="37"/>
        <v>19.336165505498471</v>
      </c>
      <c r="W317" s="10">
        <f t="shared" si="41"/>
        <v>101630752.3</v>
      </c>
      <c r="X317" s="11">
        <f t="shared" si="39"/>
        <v>15.654618924315484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2638788.7000000007</v>
      </c>
      <c r="G318" s="11">
        <v>8.6214840206796293</v>
      </c>
      <c r="H318" s="10">
        <v>1123696</v>
      </c>
      <c r="I318" s="11">
        <v>19.16978142308951</v>
      </c>
      <c r="J318" s="10">
        <v>2788532.9999999995</v>
      </c>
      <c r="K318" s="11">
        <v>21.942060265738284</v>
      </c>
      <c r="L318" s="10">
        <v>11916884.400000002</v>
      </c>
      <c r="M318" s="11">
        <v>21.380596266168361</v>
      </c>
      <c r="N318" s="10">
        <v>53368454.500000007</v>
      </c>
      <c r="O318" s="11">
        <v>17.548884503691212</v>
      </c>
      <c r="P318" s="10">
        <v>48791303.799999997</v>
      </c>
      <c r="Q318" s="11">
        <v>13.83604961808788</v>
      </c>
      <c r="R318" s="10">
        <v>2169366.8000000003</v>
      </c>
      <c r="S318" s="11">
        <v>14.649754592907025</v>
      </c>
      <c r="U318" s="10">
        <f t="shared" si="40"/>
        <v>18467902.100000001</v>
      </c>
      <c r="V318" s="11">
        <f t="shared" ref="V318:V329" si="42">(F318*G318+H318*I318+J318*K318+L318*M318)/(F318+H318+J318+L318)</f>
        <v>19.507767185044798</v>
      </c>
      <c r="W318" s="10">
        <f t="shared" si="41"/>
        <v>102159758.30000001</v>
      </c>
      <c r="X318" s="11">
        <f t="shared" ref="X318:X329" si="43">(N318*O318+P318*Q318)/(N318+P318)</f>
        <v>15.775641713406435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2550308.6000000006</v>
      </c>
      <c r="G319" s="11">
        <v>10.787364462873239</v>
      </c>
      <c r="H319" s="10">
        <v>1291503.7999999998</v>
      </c>
      <c r="I319" s="11">
        <v>18.861456420027572</v>
      </c>
      <c r="J319" s="10">
        <v>3103122.2</v>
      </c>
      <c r="K319" s="11">
        <v>21.216860455253752</v>
      </c>
      <c r="L319" s="10">
        <v>12027217</v>
      </c>
      <c r="M319" s="11">
        <v>21.618281432687226</v>
      </c>
      <c r="N319" s="10">
        <v>53813504.600000009</v>
      </c>
      <c r="O319" s="11">
        <v>17.658910129930469</v>
      </c>
      <c r="P319" s="10">
        <v>49162204.799999997</v>
      </c>
      <c r="Q319" s="11">
        <v>13.880643116742412</v>
      </c>
      <c r="R319" s="10">
        <v>2155051.5999999996</v>
      </c>
      <c r="S319" s="11">
        <v>14.676699542136269</v>
      </c>
      <c r="U319" s="10">
        <f t="shared" si="40"/>
        <v>18972151.600000001</v>
      </c>
      <c r="V319" s="11">
        <f t="shared" si="42"/>
        <v>19.909024111529877</v>
      </c>
      <c r="W319" s="10">
        <f t="shared" si="41"/>
        <v>102975709.40000001</v>
      </c>
      <c r="X319" s="11">
        <f t="shared" si="43"/>
        <v>15.855106710913327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2023915.3</v>
      </c>
      <c r="G320" s="11">
        <v>12.497670576431743</v>
      </c>
      <c r="H320" s="10">
        <v>1032234.8000000002</v>
      </c>
      <c r="I320" s="11">
        <v>20.086158512578717</v>
      </c>
      <c r="J320" s="10">
        <v>3328414.8000000003</v>
      </c>
      <c r="K320" s="11">
        <v>20.802623088023772</v>
      </c>
      <c r="L320" s="10">
        <v>12269537.399999997</v>
      </c>
      <c r="M320" s="11">
        <v>21.530297223675294</v>
      </c>
      <c r="N320" s="10">
        <v>54592004.700000003</v>
      </c>
      <c r="O320" s="11">
        <v>17.673754338554268</v>
      </c>
      <c r="P320" s="10">
        <v>50130089.800000004</v>
      </c>
      <c r="Q320" s="11">
        <v>13.789864087795831</v>
      </c>
      <c r="R320" s="10">
        <v>2223926.7999999998</v>
      </c>
      <c r="S320" s="11">
        <v>14.128137713435535</v>
      </c>
      <c r="U320" s="10">
        <f t="shared" si="40"/>
        <v>18654102.299999997</v>
      </c>
      <c r="V320" s="11">
        <f t="shared" si="42"/>
        <v>20.340534108307118</v>
      </c>
      <c r="W320" s="10">
        <f t="shared" si="41"/>
        <v>104722094.5</v>
      </c>
      <c r="X320" s="11">
        <f t="shared" si="43"/>
        <v>15.814550051498447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2668055.0000000005</v>
      </c>
      <c r="G321" s="11">
        <v>10.519765288571643</v>
      </c>
      <c r="H321" s="10">
        <v>1137085.3</v>
      </c>
      <c r="I321" s="11">
        <v>19.63102727649369</v>
      </c>
      <c r="J321" s="10">
        <v>3448301.0000000009</v>
      </c>
      <c r="K321" s="11">
        <v>20.816416739431958</v>
      </c>
      <c r="L321" s="10">
        <v>12430074.5</v>
      </c>
      <c r="M321" s="11">
        <v>21.399928068653171</v>
      </c>
      <c r="N321" s="10">
        <v>55338764.399999999</v>
      </c>
      <c r="O321" s="11">
        <v>17.648019457803414</v>
      </c>
      <c r="P321" s="10">
        <v>49779884.900000013</v>
      </c>
      <c r="Q321" s="11">
        <v>13.735257979533811</v>
      </c>
      <c r="R321" s="10">
        <v>2247764.6999999997</v>
      </c>
      <c r="S321" s="11">
        <v>14.234221800440244</v>
      </c>
      <c r="U321" s="10">
        <f t="shared" si="40"/>
        <v>19683515.800000001</v>
      </c>
      <c r="V321" s="11">
        <f t="shared" si="42"/>
        <v>19.720736869782179</v>
      </c>
      <c r="W321" s="10">
        <f t="shared" si="41"/>
        <v>105118649.30000001</v>
      </c>
      <c r="X321" s="11">
        <f t="shared" si="43"/>
        <v>15.795095953492227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2978697.6999999997</v>
      </c>
      <c r="G322" s="15">
        <v>9.0736975739431305</v>
      </c>
      <c r="H322" s="14">
        <v>1785272.6</v>
      </c>
      <c r="I322" s="15">
        <v>17.299457695704287</v>
      </c>
      <c r="J322" s="14">
        <v>3552888.9</v>
      </c>
      <c r="K322" s="15">
        <v>20.793250671305817</v>
      </c>
      <c r="L322" s="14">
        <v>12431798.300000001</v>
      </c>
      <c r="M322" s="15">
        <v>21.517714388110679</v>
      </c>
      <c r="N322" s="14">
        <v>56873567.500000007</v>
      </c>
      <c r="O322" s="15">
        <v>17.555311600595466</v>
      </c>
      <c r="P322" s="14">
        <v>51292828.400000006</v>
      </c>
      <c r="Q322" s="15">
        <v>13.678527565580689</v>
      </c>
      <c r="R322" s="14">
        <v>2118689.1000000006</v>
      </c>
      <c r="S322" s="15">
        <v>14.026132874804526</v>
      </c>
      <c r="U322" s="14">
        <f t="shared" si="40"/>
        <v>20748657.5</v>
      </c>
      <c r="V322" s="15">
        <f t="shared" si="42"/>
        <v>19.244235178492865</v>
      </c>
      <c r="W322" s="14">
        <f t="shared" si="41"/>
        <v>108166395.90000001</v>
      </c>
      <c r="X322" s="15">
        <f t="shared" si="43"/>
        <v>15.716929017933559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3159009.9</v>
      </c>
      <c r="G323" s="13">
        <v>16.024043388721257</v>
      </c>
      <c r="H323" s="12">
        <v>1549086.9</v>
      </c>
      <c r="I323" s="13">
        <v>18.349747579687094</v>
      </c>
      <c r="J323" s="12">
        <v>3465750.5999999996</v>
      </c>
      <c r="K323" s="13">
        <v>20.871054794594851</v>
      </c>
      <c r="L323" s="12">
        <v>11803776.500000002</v>
      </c>
      <c r="M323" s="13">
        <v>21.728755578691281</v>
      </c>
      <c r="N323" s="12">
        <v>56009881.199999996</v>
      </c>
      <c r="O323" s="13">
        <v>17.53741975380229</v>
      </c>
      <c r="P323" s="12">
        <v>50418909.899999999</v>
      </c>
      <c r="Q323" s="13">
        <v>13.688694378733478</v>
      </c>
      <c r="R323" s="12">
        <v>2388108.1</v>
      </c>
      <c r="S323" s="13">
        <v>13.237935283582861</v>
      </c>
      <c r="U323" s="12">
        <f t="shared" si="40"/>
        <v>19977623.900000002</v>
      </c>
      <c r="V323" s="13">
        <f t="shared" si="42"/>
        <v>20.415876907563568</v>
      </c>
      <c r="W323" s="12">
        <f t="shared" si="41"/>
        <v>106428791.09999999</v>
      </c>
      <c r="X323" s="13">
        <f t="shared" si="43"/>
        <v>15.714148664186032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3586339.3000000003</v>
      </c>
      <c r="G324" s="11">
        <v>15.973201204637846</v>
      </c>
      <c r="H324" s="10">
        <v>1147194</v>
      </c>
      <c r="I324" s="11">
        <v>20.228958238100965</v>
      </c>
      <c r="J324" s="10">
        <v>3714912.4000000004</v>
      </c>
      <c r="K324" s="11">
        <v>20.3383648758447</v>
      </c>
      <c r="L324" s="10">
        <v>11744992.799999999</v>
      </c>
      <c r="M324" s="11">
        <v>21.625562061051234</v>
      </c>
      <c r="N324" s="10">
        <v>56115793.399999999</v>
      </c>
      <c r="O324" s="11">
        <v>17.551610202164579</v>
      </c>
      <c r="P324" s="10">
        <v>50891631.100000001</v>
      </c>
      <c r="Q324" s="11">
        <v>13.719803415654324</v>
      </c>
      <c r="R324" s="10">
        <v>2554608.4</v>
      </c>
      <c r="S324" s="11">
        <v>13.449651492964637</v>
      </c>
      <c r="U324" s="10">
        <f>F324+H324+J324+L324</f>
        <v>20193438.5</v>
      </c>
      <c r="V324" s="11">
        <f t="shared" si="42"/>
        <v>20.305564766495802</v>
      </c>
      <c r="W324" s="10">
        <f>N324+P324</f>
        <v>107007424.5</v>
      </c>
      <c r="X324" s="11">
        <f t="shared" si="43"/>
        <v>15.729242283894045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3036397.2</v>
      </c>
      <c r="G325" s="11">
        <v>19.76608192893865</v>
      </c>
      <c r="H325" s="10">
        <v>1771786.7000000002</v>
      </c>
      <c r="I325" s="11">
        <v>18.702632519478762</v>
      </c>
      <c r="J325" s="10">
        <v>3554102.6999999993</v>
      </c>
      <c r="K325" s="11">
        <v>21.056513690783337</v>
      </c>
      <c r="L325" s="10">
        <v>12030925.899999999</v>
      </c>
      <c r="M325" s="11">
        <v>21.629312987872364</v>
      </c>
      <c r="N325" s="10">
        <v>58836574.799999997</v>
      </c>
      <c r="O325" s="11">
        <v>17.373197644248318</v>
      </c>
      <c r="P325" s="10">
        <v>51780946.899999999</v>
      </c>
      <c r="Q325" s="11">
        <v>13.741973721322585</v>
      </c>
      <c r="R325" s="10">
        <v>2441235.1</v>
      </c>
      <c r="S325" s="11">
        <v>12.837174889874397</v>
      </c>
      <c r="U325" s="10">
        <f>F325+H325+J325+L325</f>
        <v>20393212.5</v>
      </c>
      <c r="V325" s="11">
        <f t="shared" si="42"/>
        <v>20.997791562413227</v>
      </c>
      <c r="W325" s="10">
        <f>N325+P325</f>
        <v>110617521.69999999</v>
      </c>
      <c r="X325" s="11">
        <f t="shared" si="43"/>
        <v>15.673392674426552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2884631.71</v>
      </c>
      <c r="G326" s="11">
        <v>19.437980487152021</v>
      </c>
      <c r="H326" s="10">
        <v>1660768.5400000003</v>
      </c>
      <c r="I326" s="11">
        <v>19.134987326469943</v>
      </c>
      <c r="J326" s="10">
        <v>3687740.3</v>
      </c>
      <c r="K326" s="11">
        <v>21.013427762795551</v>
      </c>
      <c r="L326" s="10">
        <v>12431667.469999999</v>
      </c>
      <c r="M326" s="11">
        <v>21.654172674045963</v>
      </c>
      <c r="N326" s="10">
        <v>61076207.280000001</v>
      </c>
      <c r="O326" s="11">
        <v>17.436496514565491</v>
      </c>
      <c r="P326" s="10">
        <v>53123259.460000001</v>
      </c>
      <c r="Q326" s="11">
        <v>13.872682663811462</v>
      </c>
      <c r="R326" s="10">
        <v>2458115.3400000003</v>
      </c>
      <c r="S326" s="11">
        <v>13.146450260425942</v>
      </c>
      <c r="U326" s="10">
        <f>F326+H326+J326+L326</f>
        <v>20664808.02</v>
      </c>
      <c r="V326" s="11">
        <f t="shared" si="42"/>
        <v>21.028007512087211</v>
      </c>
      <c r="W326" s="10">
        <f>N326+P326</f>
        <v>114199466.74000001</v>
      </c>
      <c r="X326" s="11">
        <f t="shared" si="43"/>
        <v>15.778683100324427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2502237.6399999997</v>
      </c>
      <c r="G327" s="11">
        <v>18.165111106153795</v>
      </c>
      <c r="H327" s="10">
        <v>1325209.9699999997</v>
      </c>
      <c r="I327" s="11">
        <v>20.328383799436722</v>
      </c>
      <c r="J327" s="10">
        <v>3546722.4199999995</v>
      </c>
      <c r="K327" s="11">
        <v>20.999327050071198</v>
      </c>
      <c r="L327" s="10">
        <v>12688713.950000001</v>
      </c>
      <c r="M327" s="11">
        <v>21.802187527310441</v>
      </c>
      <c r="N327" s="10">
        <v>61824452.200000003</v>
      </c>
      <c r="O327" s="11">
        <v>17.563038923356615</v>
      </c>
      <c r="P327" s="10">
        <v>53295969.950000003</v>
      </c>
      <c r="Q327" s="11">
        <v>13.974072108309564</v>
      </c>
      <c r="R327" s="10">
        <v>3413192.5199999996</v>
      </c>
      <c r="S327" s="11">
        <v>10.600630504106464</v>
      </c>
      <c r="U327" s="10">
        <f t="shared" ref="U327:U335" si="44">F327+H327+J327+L327</f>
        <v>20062883.98</v>
      </c>
      <c r="V327" s="11">
        <f t="shared" si="42"/>
        <v>21.109293515502848</v>
      </c>
      <c r="W327" s="10">
        <f t="shared" ref="W327:W335" si="45">N327+P327</f>
        <v>115120422.15000001</v>
      </c>
      <c r="X327" s="11">
        <f t="shared" si="43"/>
        <v>15.901496479765994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3262338.99</v>
      </c>
      <c r="G328" s="11">
        <v>19.446945090123798</v>
      </c>
      <c r="H328" s="10">
        <v>1850567.46</v>
      </c>
      <c r="I328" s="11">
        <v>19.6710392311772</v>
      </c>
      <c r="J328" s="10">
        <v>3921025.79</v>
      </c>
      <c r="K328" s="11">
        <v>20.950491481108099</v>
      </c>
      <c r="L328" s="10">
        <v>13899632.09</v>
      </c>
      <c r="M328" s="11">
        <v>22.079516228008298</v>
      </c>
      <c r="N328" s="10">
        <v>64012336.899999999</v>
      </c>
      <c r="O328" s="11">
        <v>18.060395424257699</v>
      </c>
      <c r="P328" s="10">
        <v>54218867.460000001</v>
      </c>
      <c r="Q328" s="11">
        <v>14.038404839647999</v>
      </c>
      <c r="R328" s="10">
        <v>2623634.17</v>
      </c>
      <c r="S328" s="11">
        <v>13.9975600491207</v>
      </c>
      <c r="U328" s="10">
        <f t="shared" si="44"/>
        <v>22933564.329999998</v>
      </c>
      <c r="V328" s="11">
        <f t="shared" si="42"/>
        <v>21.317649318691839</v>
      </c>
      <c r="W328" s="10">
        <f t="shared" si="45"/>
        <v>118231204.36</v>
      </c>
      <c r="X328" s="11">
        <f t="shared" si="43"/>
        <v>16.215977314734509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3699922.96</v>
      </c>
      <c r="G329" s="11">
        <v>18.956061056119935</v>
      </c>
      <c r="H329" s="10">
        <v>1755046.45</v>
      </c>
      <c r="I329" s="11">
        <v>19.795468147466988</v>
      </c>
      <c r="J329" s="10">
        <v>3816134.0700000008</v>
      </c>
      <c r="K329" s="11">
        <v>20.658218103642241</v>
      </c>
      <c r="L329" s="10">
        <v>14096655.620000001</v>
      </c>
      <c r="M329" s="11">
        <v>22.051742499700786</v>
      </c>
      <c r="N329" s="10">
        <v>64551720.939999998</v>
      </c>
      <c r="O329" s="11">
        <v>17.973144809243568</v>
      </c>
      <c r="P329" s="10">
        <v>54879441.730000004</v>
      </c>
      <c r="Q329" s="11">
        <v>14.106399809847328</v>
      </c>
      <c r="R329" s="10">
        <v>2690227.23</v>
      </c>
      <c r="S329" s="11">
        <v>13.804567024065104</v>
      </c>
      <c r="U329" s="10">
        <f t="shared" si="44"/>
        <v>23367759.100000001</v>
      </c>
      <c r="V329" s="11">
        <f t="shared" si="42"/>
        <v>21.164557512106494</v>
      </c>
      <c r="W329" s="10">
        <f t="shared" si="45"/>
        <v>119431162.67</v>
      </c>
      <c r="X329" s="11">
        <f t="shared" si="43"/>
        <v>16.196348853020002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3849337.6499999994</v>
      </c>
      <c r="G330" s="11">
        <v>18.547265794908895</v>
      </c>
      <c r="H330" s="10">
        <v>1685651.9200000004</v>
      </c>
      <c r="I330" s="11">
        <v>19.230232121943651</v>
      </c>
      <c r="J330" s="10">
        <v>3838123.66</v>
      </c>
      <c r="K330" s="11">
        <v>20.929288926923203</v>
      </c>
      <c r="L330" s="10">
        <v>14678909.779999997</v>
      </c>
      <c r="M330" s="11">
        <v>22.025901812695803</v>
      </c>
      <c r="N330" s="10">
        <v>66225750.539999984</v>
      </c>
      <c r="O330" s="11">
        <v>17.99548949749509</v>
      </c>
      <c r="P330" s="10">
        <v>54595119.780000016</v>
      </c>
      <c r="Q330" s="11">
        <v>14.217386999831229</v>
      </c>
      <c r="R330" s="10">
        <v>2721377.94</v>
      </c>
      <c r="S330" s="11">
        <v>13.658372679209709</v>
      </c>
      <c r="U330" s="10">
        <f t="shared" si="44"/>
        <v>24052023.009999998</v>
      </c>
      <c r="V330" s="11">
        <f t="shared" ref="V330:V341" si="46">(F330*G330+H330*I330+J330*K330+L330*M330)/(F330+H330+J330+L330)</f>
        <v>21.098249846402425</v>
      </c>
      <c r="W330" s="10">
        <f t="shared" si="45"/>
        <v>120820870.31999999</v>
      </c>
      <c r="X330" s="11">
        <f t="shared" ref="X330:X341" si="47">(N330*O330+P330*Q330)/(N330+P330)</f>
        <v>16.288284791430897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3652294.9700000007</v>
      </c>
      <c r="G331" s="11">
        <v>18.531859876586061</v>
      </c>
      <c r="H331" s="10">
        <v>2123869.2399999998</v>
      </c>
      <c r="I331" s="11">
        <v>18.902347857959462</v>
      </c>
      <c r="J331" s="10">
        <v>3920583.1100000003</v>
      </c>
      <c r="K331" s="11">
        <v>20.941922533406</v>
      </c>
      <c r="L331" s="10">
        <v>15097430.949999999</v>
      </c>
      <c r="M331" s="11">
        <v>21.567357221123775</v>
      </c>
      <c r="N331" s="10">
        <v>66977966.899999991</v>
      </c>
      <c r="O331" s="11">
        <v>18.120368049739945</v>
      </c>
      <c r="P331" s="10">
        <v>55303727.280000016</v>
      </c>
      <c r="Q331" s="11">
        <v>14.263191485284633</v>
      </c>
      <c r="R331" s="10">
        <v>2764530.1900000004</v>
      </c>
      <c r="S331" s="11">
        <v>13.690672686414027</v>
      </c>
      <c r="U331" s="10">
        <f t="shared" si="44"/>
        <v>24794178.27</v>
      </c>
      <c r="V331" s="11">
        <f t="shared" si="46"/>
        <v>20.793033040759862</v>
      </c>
      <c r="W331" s="10">
        <f t="shared" si="45"/>
        <v>122281694.18000001</v>
      </c>
      <c r="X331" s="11">
        <f t="shared" si="47"/>
        <v>16.375902189809675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4325535.42</v>
      </c>
      <c r="G332" s="11">
        <v>17.110564175706116</v>
      </c>
      <c r="H332" s="10">
        <v>1292605.58</v>
      </c>
      <c r="I332" s="11">
        <v>20.430363457273629</v>
      </c>
      <c r="J332" s="10">
        <v>4142953.0200000005</v>
      </c>
      <c r="K332" s="11">
        <v>20.749454374237622</v>
      </c>
      <c r="L332" s="10">
        <v>15640477.930000002</v>
      </c>
      <c r="M332" s="11">
        <v>21.420726746308571</v>
      </c>
      <c r="N332" s="10">
        <v>67114633.060000002</v>
      </c>
      <c r="O332" s="11">
        <v>18.25895951558676</v>
      </c>
      <c r="P332" s="10">
        <v>55825692.350000001</v>
      </c>
      <c r="Q332" s="11">
        <v>14.21517034652773</v>
      </c>
      <c r="R332" s="10">
        <v>2900236.6499999994</v>
      </c>
      <c r="S332" s="11">
        <v>19.125938408957076</v>
      </c>
      <c r="U332" s="10">
        <f t="shared" si="44"/>
        <v>25401571.950000003</v>
      </c>
      <c r="V332" s="11">
        <f t="shared" si="46"/>
        <v>20.526886005879639</v>
      </c>
      <c r="W332" s="10">
        <f t="shared" si="45"/>
        <v>122940325.41</v>
      </c>
      <c r="X332" s="11">
        <f t="shared" si="47"/>
        <v>16.422724502158129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3646552.4499999997</v>
      </c>
      <c r="G333" s="11">
        <v>17.507800867117659</v>
      </c>
      <c r="H333" s="10">
        <v>1642228.5499999998</v>
      </c>
      <c r="I333" s="11">
        <v>20.105318910756967</v>
      </c>
      <c r="J333" s="10">
        <v>4233425.1900000004</v>
      </c>
      <c r="K333" s="11">
        <v>20.592789834441358</v>
      </c>
      <c r="L333" s="10">
        <v>16143009.15</v>
      </c>
      <c r="M333" s="11">
        <v>21.226107068699761</v>
      </c>
      <c r="N333" s="10">
        <v>67502242.719999999</v>
      </c>
      <c r="O333" s="11">
        <v>18.35070924685272</v>
      </c>
      <c r="P333" s="10">
        <v>56886628.990000002</v>
      </c>
      <c r="Q333" s="11">
        <v>14.228720886094111</v>
      </c>
      <c r="R333" s="10">
        <v>2822596.7</v>
      </c>
      <c r="S333" s="11">
        <v>12.508203809315022</v>
      </c>
      <c r="U333" s="10">
        <f t="shared" si="44"/>
        <v>25665215.340000004</v>
      </c>
      <c r="V333" s="11">
        <f t="shared" si="46"/>
        <v>20.521624764773932</v>
      </c>
      <c r="W333" s="10">
        <f t="shared" si="45"/>
        <v>124388871.71000001</v>
      </c>
      <c r="X333" s="11">
        <f t="shared" si="47"/>
        <v>16.465604740669452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4015385.6300000004</v>
      </c>
      <c r="G334" s="15">
        <v>18.805152992217092</v>
      </c>
      <c r="H334" s="14">
        <v>2032351.8199999998</v>
      </c>
      <c r="I334" s="15">
        <v>18.964286598222944</v>
      </c>
      <c r="J334" s="14">
        <v>4625761.7300000004</v>
      </c>
      <c r="K334" s="15">
        <v>20.010189821342127</v>
      </c>
      <c r="L334" s="14">
        <v>16178750.830000002</v>
      </c>
      <c r="M334" s="15">
        <v>21.10281669158384</v>
      </c>
      <c r="N334" s="14">
        <v>68784364.299999997</v>
      </c>
      <c r="O334" s="15">
        <v>18.314024824941196</v>
      </c>
      <c r="P334" s="14">
        <v>57535386.020000003</v>
      </c>
      <c r="Q334" s="15">
        <v>14.21204379315296</v>
      </c>
      <c r="R334" s="14">
        <v>2822814.58</v>
      </c>
      <c r="S334" s="15">
        <v>14.654604929417633</v>
      </c>
      <c r="U334" s="14">
        <f t="shared" si="44"/>
        <v>26852250.010000002</v>
      </c>
      <c r="V334" s="15">
        <f t="shared" si="46"/>
        <v>20.409151062708279</v>
      </c>
      <c r="W334" s="14">
        <f t="shared" si="45"/>
        <v>126319750.31999999</v>
      </c>
      <c r="X334" s="15">
        <f t="shared" si="47"/>
        <v>16.445678335078895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3973258.17</v>
      </c>
      <c r="G335" s="13">
        <v>18.831459234827406</v>
      </c>
      <c r="H335" s="12">
        <v>1837745.8199999998</v>
      </c>
      <c r="I335" s="13">
        <v>19.266695590579573</v>
      </c>
      <c r="J335" s="12">
        <v>4380287.79</v>
      </c>
      <c r="K335" s="13">
        <v>19.972479833157252</v>
      </c>
      <c r="L335" s="12">
        <v>15945933.560000002</v>
      </c>
      <c r="M335" s="13">
        <v>21.138969942679232</v>
      </c>
      <c r="N335" s="12">
        <v>68114321.950000003</v>
      </c>
      <c r="O335" s="13">
        <v>18.254053853512659</v>
      </c>
      <c r="P335" s="12">
        <v>56704179.649999991</v>
      </c>
      <c r="Q335" s="13">
        <v>14.324306952143706</v>
      </c>
      <c r="R335" s="12">
        <v>2872253.3400000003</v>
      </c>
      <c r="S335" s="13">
        <v>14.619540058886312</v>
      </c>
      <c r="U335" s="12">
        <f t="shared" si="44"/>
        <v>26137225.340000004</v>
      </c>
      <c r="V335" s="13">
        <f t="shared" si="46"/>
        <v>20.46106085744907</v>
      </c>
      <c r="W335" s="12">
        <f t="shared" si="45"/>
        <v>124818501.59999999</v>
      </c>
      <c r="X335" s="13">
        <f t="shared" si="47"/>
        <v>16.468797089348332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4709932.6599999992</v>
      </c>
      <c r="G336" s="11">
        <v>18.226405613174954</v>
      </c>
      <c r="H336" s="10">
        <v>1705054.4</v>
      </c>
      <c r="I336" s="11">
        <v>19.514694982341908</v>
      </c>
      <c r="J336" s="10">
        <v>4664737.4800000004</v>
      </c>
      <c r="K336" s="11">
        <v>19.806088132981049</v>
      </c>
      <c r="L336" s="10">
        <v>16262197.6</v>
      </c>
      <c r="M336" s="11">
        <v>20.999375942381857</v>
      </c>
      <c r="N336" s="10">
        <v>68458946.269999996</v>
      </c>
      <c r="O336" s="11">
        <v>18.250432510747153</v>
      </c>
      <c r="P336" s="10">
        <v>57948438.539999992</v>
      </c>
      <c r="Q336" s="11">
        <v>14.356175376614392</v>
      </c>
      <c r="R336" s="10">
        <v>2966184.9400000004</v>
      </c>
      <c r="S336" s="11">
        <v>14.548711344242751</v>
      </c>
      <c r="U336" s="10">
        <f>F336+H336+J336+L336</f>
        <v>27341922.140000001</v>
      </c>
      <c r="V336" s="11">
        <f t="shared" si="46"/>
        <v>20.225533504280541</v>
      </c>
      <c r="W336" s="10">
        <f>N336+P336</f>
        <v>126407384.80999999</v>
      </c>
      <c r="X336" s="11">
        <f t="shared" si="47"/>
        <v>16.465203581793023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4265896.8600000003</v>
      </c>
      <c r="G337" s="11">
        <v>18.661630295956108</v>
      </c>
      <c r="H337" s="10">
        <v>2039609.54</v>
      </c>
      <c r="I337" s="11">
        <v>18.830947955214995</v>
      </c>
      <c r="J337" s="10">
        <v>4970547.82</v>
      </c>
      <c r="K337" s="11">
        <v>18.923641373678617</v>
      </c>
      <c r="L337" s="10">
        <v>16829979.289999999</v>
      </c>
      <c r="M337" s="11">
        <v>21.234981311019784</v>
      </c>
      <c r="N337" s="10">
        <v>71072070.909999996</v>
      </c>
      <c r="O337" s="11">
        <v>18.221350900070465</v>
      </c>
      <c r="P337" s="10">
        <v>59266755.25</v>
      </c>
      <c r="Q337" s="11">
        <v>14.48983117945707</v>
      </c>
      <c r="R337" s="10">
        <v>2944395.9599999995</v>
      </c>
      <c r="S337" s="11">
        <v>14.6571204295838</v>
      </c>
      <c r="U337" s="10">
        <f>F337+H337+J337+L337</f>
        <v>28106033.509999998</v>
      </c>
      <c r="V337" s="11">
        <f t="shared" si="46"/>
        <v>20.26118452610854</v>
      </c>
      <c r="W337" s="10">
        <f>N337+P337</f>
        <v>130338826.16</v>
      </c>
      <c r="X337" s="11">
        <f t="shared" si="47"/>
        <v>16.524580470968555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4414260.9100000011</v>
      </c>
      <c r="G338" s="11">
        <v>18.393718585066569</v>
      </c>
      <c r="H338" s="10">
        <v>1941587.9899999998</v>
      </c>
      <c r="I338" s="11">
        <v>18.745025786495514</v>
      </c>
      <c r="J338" s="10">
        <v>5388613.2199999997</v>
      </c>
      <c r="K338" s="11">
        <v>18.679461989294552</v>
      </c>
      <c r="L338" s="10">
        <v>17876584.080000002</v>
      </c>
      <c r="M338" s="11">
        <v>21.260925185042385</v>
      </c>
      <c r="N338" s="10">
        <v>73649259.810000002</v>
      </c>
      <c r="O338" s="11">
        <v>18.197916961638228</v>
      </c>
      <c r="P338" s="10">
        <v>60974141.150000006</v>
      </c>
      <c r="Q338" s="11">
        <v>14.628165210290955</v>
      </c>
      <c r="R338" s="10">
        <v>2960858.0199999991</v>
      </c>
      <c r="S338" s="11">
        <v>14.733946768308741</v>
      </c>
      <c r="U338" s="10">
        <f>F338+H338+J338+L338</f>
        <v>29621046.200000003</v>
      </c>
      <c r="V338" s="11">
        <f t="shared" si="46"/>
        <v>20.199114452139092</v>
      </c>
      <c r="W338" s="10">
        <f>N338+P338</f>
        <v>134623400.96000001</v>
      </c>
      <c r="X338" s="11">
        <f t="shared" si="47"/>
        <v>16.581091464696716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4727573.830000001</v>
      </c>
      <c r="G339" s="11">
        <v>17.974253978155229</v>
      </c>
      <c r="H339" s="10">
        <v>2174251.8500000006</v>
      </c>
      <c r="I339" s="11">
        <v>18.658841657878789</v>
      </c>
      <c r="J339" s="10">
        <v>5656659.1800000006</v>
      </c>
      <c r="K339" s="11">
        <v>18.23047454138824</v>
      </c>
      <c r="L339" s="10">
        <v>18302630.120000001</v>
      </c>
      <c r="M339" s="11">
        <v>21.637440294739445</v>
      </c>
      <c r="N339" s="10">
        <v>76173530.360000014</v>
      </c>
      <c r="O339" s="11">
        <v>18.193766063668622</v>
      </c>
      <c r="P339" s="10">
        <v>63185235.579999998</v>
      </c>
      <c r="Q339" s="11">
        <v>14.792779625757309</v>
      </c>
      <c r="R339" s="10">
        <v>2995076.4899999998</v>
      </c>
      <c r="S339" s="11">
        <v>14.834774613519141</v>
      </c>
      <c r="U339" s="10">
        <f t="shared" ref="U339:U347" si="48">F339+H339+J339+L339</f>
        <v>30861114.980000004</v>
      </c>
      <c r="V339" s="11">
        <f t="shared" si="46"/>
        <v>20.241954373577851</v>
      </c>
      <c r="W339" s="10">
        <f t="shared" ref="W339:W347" si="49">N339+P339</f>
        <v>139358765.94</v>
      </c>
      <c r="X339" s="11">
        <f t="shared" si="47"/>
        <v>16.651759517942384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4695268.83</v>
      </c>
      <c r="G340" s="11">
        <v>18.462914695749145</v>
      </c>
      <c r="H340" s="10">
        <v>2464590.0699999998</v>
      </c>
      <c r="I340" s="11">
        <v>17.525766198920039</v>
      </c>
      <c r="J340" s="10">
        <v>5577936.3200000003</v>
      </c>
      <c r="K340" s="11">
        <v>18.751792272791686</v>
      </c>
      <c r="L340" s="10">
        <v>18888079.579999998</v>
      </c>
      <c r="M340" s="11">
        <v>21.894621069597367</v>
      </c>
      <c r="N340" s="10">
        <v>79811064.639999986</v>
      </c>
      <c r="O340" s="11">
        <v>18.209566283992654</v>
      </c>
      <c r="P340" s="10">
        <v>64215659.700000003</v>
      </c>
      <c r="Q340" s="11">
        <v>14.93997952382324</v>
      </c>
      <c r="R340" s="10">
        <v>3072699.5700000003</v>
      </c>
      <c r="S340" s="11">
        <v>15.03438681182228</v>
      </c>
      <c r="U340" s="10">
        <f t="shared" si="48"/>
        <v>31625874.799999997</v>
      </c>
      <c r="V340" s="11">
        <f t="shared" si="46"/>
        <v>20.49036839749014</v>
      </c>
      <c r="W340" s="10">
        <f t="shared" si="49"/>
        <v>144026724.33999997</v>
      </c>
      <c r="X340" s="11">
        <f t="shared" si="47"/>
        <v>16.751790501666168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4900252.0200000005</v>
      </c>
      <c r="G341" s="11">
        <v>18.157348981634623</v>
      </c>
      <c r="H341" s="10">
        <v>2265291.8600000003</v>
      </c>
      <c r="I341" s="11">
        <v>17.886629413218316</v>
      </c>
      <c r="J341" s="10">
        <v>5452032.75</v>
      </c>
      <c r="K341" s="11">
        <v>18.73144002262276</v>
      </c>
      <c r="L341" s="10">
        <v>19354228.100000001</v>
      </c>
      <c r="M341" s="11">
        <v>22.294041817952937</v>
      </c>
      <c r="N341" s="10">
        <v>82602547.810000002</v>
      </c>
      <c r="O341" s="11">
        <v>18.240188916637734</v>
      </c>
      <c r="P341" s="10">
        <v>65480602.57</v>
      </c>
      <c r="Q341" s="11">
        <v>15.117319443018076</v>
      </c>
      <c r="R341" s="10">
        <v>3143186.4900000007</v>
      </c>
      <c r="S341" s="11">
        <v>15.320584223559695</v>
      </c>
      <c r="U341" s="10">
        <f t="shared" si="48"/>
        <v>31971804.730000004</v>
      </c>
      <c r="V341" s="11">
        <f t="shared" si="46"/>
        <v>20.740224792161737</v>
      </c>
      <c r="W341" s="10">
        <f t="shared" si="49"/>
        <v>148083150.38</v>
      </c>
      <c r="X341" s="11">
        <f t="shared" si="47"/>
        <v>16.859293289043823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5010984.78</v>
      </c>
      <c r="G342" s="11">
        <v>18.084358608289381</v>
      </c>
      <c r="H342" s="10">
        <v>2673152</v>
      </c>
      <c r="I342" s="11">
        <v>17.603553184106254</v>
      </c>
      <c r="J342" s="10">
        <v>5338506.26</v>
      </c>
      <c r="K342" s="11">
        <v>19.16127941189302</v>
      </c>
      <c r="L342" s="10">
        <v>20347770.620000001</v>
      </c>
      <c r="M342" s="11">
        <v>22.554436991377884</v>
      </c>
      <c r="N342" s="10">
        <v>85145953.489999995</v>
      </c>
      <c r="O342" s="11">
        <v>18.369754299060116</v>
      </c>
      <c r="P342" s="10">
        <v>66954216.599999994</v>
      </c>
      <c r="Q342" s="11">
        <v>15.231364678061205</v>
      </c>
      <c r="R342" s="10">
        <v>3245184.0600000005</v>
      </c>
      <c r="S342" s="11">
        <v>14.83872813648666</v>
      </c>
      <c r="U342" s="10">
        <f t="shared" si="48"/>
        <v>33370413.66</v>
      </c>
      <c r="V342" s="11">
        <f t="shared" ref="V342:V353" si="50">(F342*G342+H342*I342+J342*K342+L342*M342)/(F342+H342+J342+L342)</f>
        <v>20.943778123881973</v>
      </c>
      <c r="W342" s="10">
        <f t="shared" si="49"/>
        <v>152100170.08999997</v>
      </c>
      <c r="X342" s="11">
        <f t="shared" ref="X342:X353" si="51">(N342*O342+P342*Q342)/(N342+P342)</f>
        <v>16.988240929711374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4411341.0199999996</v>
      </c>
      <c r="G343" s="11">
        <v>18.627314309447815</v>
      </c>
      <c r="H343" s="10">
        <v>2631905.84</v>
      </c>
      <c r="I343" s="11">
        <v>17.66242991132237</v>
      </c>
      <c r="J343" s="10">
        <v>5350118.790000001</v>
      </c>
      <c r="K343" s="11">
        <v>19.27216594319767</v>
      </c>
      <c r="L343" s="10">
        <v>21279407.289999999</v>
      </c>
      <c r="M343" s="11">
        <v>22.619153202523236</v>
      </c>
      <c r="N343" s="10">
        <v>86989979.510000005</v>
      </c>
      <c r="O343" s="11">
        <v>18.51857920871926</v>
      </c>
      <c r="P343" s="10">
        <v>68551076.010000005</v>
      </c>
      <c r="Q343" s="11">
        <v>15.296509379774525</v>
      </c>
      <c r="R343" s="10">
        <v>3337198.96</v>
      </c>
      <c r="S343" s="11">
        <v>13.149908339297818</v>
      </c>
      <c r="U343" s="10">
        <f t="shared" si="48"/>
        <v>33672772.939999998</v>
      </c>
      <c r="V343" s="11">
        <f t="shared" si="50"/>
        <v>21.176985931530471</v>
      </c>
      <c r="W343" s="10">
        <f t="shared" si="49"/>
        <v>155541055.52000001</v>
      </c>
      <c r="X343" s="11">
        <f t="shared" si="51"/>
        <v>17.098527422294822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5011986.07</v>
      </c>
      <c r="G344" s="11">
        <v>18.081665597925319</v>
      </c>
      <c r="H344" s="10">
        <v>1945182.61</v>
      </c>
      <c r="I344" s="11">
        <v>18.748870441166446</v>
      </c>
      <c r="J344" s="10">
        <v>5988896.6199999992</v>
      </c>
      <c r="K344" s="11">
        <v>19.410278268236329</v>
      </c>
      <c r="L344" s="10">
        <v>21343473.920000002</v>
      </c>
      <c r="M344" s="11">
        <v>22.773307195401483</v>
      </c>
      <c r="N344" s="10">
        <v>88136129.940000013</v>
      </c>
      <c r="O344" s="11">
        <v>18.604398265253586</v>
      </c>
      <c r="P344" s="10">
        <v>69828886.530000001</v>
      </c>
      <c r="Q344" s="11">
        <v>15.332867941385757</v>
      </c>
      <c r="R344" s="10">
        <v>3324308.81</v>
      </c>
      <c r="S344" s="11">
        <v>14.135044526413903</v>
      </c>
      <c r="U344" s="10">
        <f t="shared" si="48"/>
        <v>34289539.219999999</v>
      </c>
      <c r="V344" s="11">
        <f t="shared" si="50"/>
        <v>21.271871466973884</v>
      </c>
      <c r="W344" s="10">
        <f t="shared" si="49"/>
        <v>157965016.47000003</v>
      </c>
      <c r="X344" s="11">
        <f t="shared" si="51"/>
        <v>17.158208945175829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5400397.1599999992</v>
      </c>
      <c r="G345" s="11">
        <v>18.280186987228895</v>
      </c>
      <c r="H345" s="10">
        <v>2436450.8699999996</v>
      </c>
      <c r="I345" s="11">
        <v>18.817066394940269</v>
      </c>
      <c r="J345" s="10">
        <v>6108821.3300000001</v>
      </c>
      <c r="K345" s="11">
        <v>19.871805138357193</v>
      </c>
      <c r="L345" s="10">
        <v>21561538</v>
      </c>
      <c r="M345" s="11">
        <v>22.810255630340464</v>
      </c>
      <c r="N345" s="10">
        <v>88021925.100000009</v>
      </c>
      <c r="O345" s="11">
        <v>18.709444862418717</v>
      </c>
      <c r="P345" s="10">
        <v>70895059.439999998</v>
      </c>
      <c r="Q345" s="11">
        <v>15.360500315267082</v>
      </c>
      <c r="R345" s="10">
        <v>3407221.62</v>
      </c>
      <c r="S345" s="11">
        <v>14.62644371184167</v>
      </c>
      <c r="U345" s="10">
        <f t="shared" si="48"/>
        <v>35507207.359999999</v>
      </c>
      <c r="V345" s="11">
        <f t="shared" si="50"/>
        <v>21.341712983901637</v>
      </c>
      <c r="W345" s="10">
        <f t="shared" si="49"/>
        <v>158916984.54000002</v>
      </c>
      <c r="X345" s="11">
        <f t="shared" si="51"/>
        <v>17.215434493301633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5618688.96</v>
      </c>
      <c r="G346" s="15">
        <v>17.716072580141528</v>
      </c>
      <c r="H346" s="14">
        <v>2671128.8899999997</v>
      </c>
      <c r="I346" s="15">
        <v>18.783925871955965</v>
      </c>
      <c r="J346" s="14">
        <v>6075364.9999999991</v>
      </c>
      <c r="K346" s="15">
        <v>20.400122558397722</v>
      </c>
      <c r="L346" s="14">
        <v>22959788.489999998</v>
      </c>
      <c r="M346" s="15">
        <v>22.350523785609141</v>
      </c>
      <c r="N346" s="14">
        <v>88542548.689999998</v>
      </c>
      <c r="O346" s="15">
        <v>18.763986368690787</v>
      </c>
      <c r="P346" s="14">
        <v>71787348.510000005</v>
      </c>
      <c r="Q346" s="15">
        <v>15.430341244854542</v>
      </c>
      <c r="R346" s="14">
        <v>3288351.7600000002</v>
      </c>
      <c r="S346" s="15">
        <v>14.723553039350017</v>
      </c>
      <c r="U346" s="14">
        <f t="shared" si="48"/>
        <v>37324971.339999996</v>
      </c>
      <c r="V346" s="15">
        <f t="shared" si="50"/>
        <v>21.080173663439439</v>
      </c>
      <c r="W346" s="14">
        <f t="shared" si="49"/>
        <v>160329897.19999999</v>
      </c>
      <c r="X346" s="15">
        <f t="shared" si="51"/>
        <v>17.271354311333653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5949336.5899999999</v>
      </c>
      <c r="G347" s="13">
        <v>17.867088062603631</v>
      </c>
      <c r="H347" s="12">
        <v>2453403.8000000003</v>
      </c>
      <c r="I347" s="13">
        <v>19.138211686188779</v>
      </c>
      <c r="J347" s="12">
        <v>5910223.4800000004</v>
      </c>
      <c r="K347" s="13">
        <v>21.204723627151221</v>
      </c>
      <c r="L347" s="12">
        <v>22428442.989999998</v>
      </c>
      <c r="M347" s="13">
        <v>22.308164150314916</v>
      </c>
      <c r="N347" s="12">
        <v>87399232.909999996</v>
      </c>
      <c r="O347" s="13">
        <v>18.841046695717491</v>
      </c>
      <c r="P347" s="12">
        <v>72477170.979999989</v>
      </c>
      <c r="Q347" s="13">
        <v>15.48021476871669</v>
      </c>
      <c r="R347" s="12">
        <v>3422830.5599999996</v>
      </c>
      <c r="S347" s="13">
        <v>14.669042175374294</v>
      </c>
      <c r="U347" s="12">
        <f t="shared" si="48"/>
        <v>36741406.859999999</v>
      </c>
      <c r="V347" s="13">
        <f t="shared" si="50"/>
        <v>21.199872077209289</v>
      </c>
      <c r="W347" s="12">
        <f t="shared" si="49"/>
        <v>159876403.88999999</v>
      </c>
      <c r="X347" s="13">
        <f t="shared" si="51"/>
        <v>17.317472332762261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6169490.9999999991</v>
      </c>
      <c r="G348" s="11">
        <v>17.70898680672363</v>
      </c>
      <c r="H348" s="10">
        <v>2821988.39</v>
      </c>
      <c r="I348" s="11">
        <v>19.588858135699144</v>
      </c>
      <c r="J348" s="10">
        <v>6147589.9300000006</v>
      </c>
      <c r="K348" s="11">
        <v>21.46682394697396</v>
      </c>
      <c r="L348" s="10">
        <v>22171083.740000002</v>
      </c>
      <c r="M348" s="11">
        <v>21.072311301995928</v>
      </c>
      <c r="N348" s="10">
        <v>88034467.350000009</v>
      </c>
      <c r="O348" s="11">
        <v>18.940572562479417</v>
      </c>
      <c r="P348" s="10">
        <v>73745535.960000008</v>
      </c>
      <c r="Q348" s="11">
        <v>15.545151546095033</v>
      </c>
      <c r="R348" s="10">
        <v>3511950.17</v>
      </c>
      <c r="S348" s="11">
        <v>14.336743753400118</v>
      </c>
      <c r="U348" s="10">
        <f>F348+H348+J348+L348</f>
        <v>37310153.060000002</v>
      </c>
      <c r="V348" s="11">
        <f t="shared" si="50"/>
        <v>20.4689638481183</v>
      </c>
      <c r="W348" s="10">
        <f>N348+P348</f>
        <v>161780003.31</v>
      </c>
      <c r="X348" s="11">
        <f t="shared" si="51"/>
        <v>17.392809318938696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6357440.2299999995</v>
      </c>
      <c r="G349" s="11">
        <v>17.342622080255126</v>
      </c>
      <c r="H349" s="10">
        <v>2682319.71</v>
      </c>
      <c r="I349" s="11">
        <v>20.109088602789996</v>
      </c>
      <c r="J349" s="10">
        <v>6617037.1300000008</v>
      </c>
      <c r="K349" s="11">
        <v>20.957398019738775</v>
      </c>
      <c r="L349" s="10">
        <v>22741283.609999999</v>
      </c>
      <c r="M349" s="11">
        <v>20.967670003126983</v>
      </c>
      <c r="N349" s="10">
        <v>88733710.959999993</v>
      </c>
      <c r="O349" s="11">
        <v>19.062310862499505</v>
      </c>
      <c r="P349" s="10">
        <v>74916457.299999997</v>
      </c>
      <c r="Q349" s="11">
        <v>15.573325681622952</v>
      </c>
      <c r="R349" s="10">
        <v>3616194.1799999997</v>
      </c>
      <c r="S349" s="11">
        <v>14.82036462422491</v>
      </c>
      <c r="U349" s="10">
        <f>F349+H349+J349+L349</f>
        <v>38398080.68</v>
      </c>
      <c r="V349" s="11">
        <f t="shared" si="50"/>
        <v>20.305736256474276</v>
      </c>
      <c r="W349" s="10">
        <f>N349+P349</f>
        <v>163650168.25999999</v>
      </c>
      <c r="X349" s="11">
        <f t="shared" si="51"/>
        <v>17.4651086591495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6783699.6899999995</v>
      </c>
      <c r="G350" s="11">
        <v>17.437476290610956</v>
      </c>
      <c r="H350" s="10">
        <v>2461599.34</v>
      </c>
      <c r="I350" s="11">
        <v>20.847452705930607</v>
      </c>
      <c r="J350" s="10">
        <v>7008008.96</v>
      </c>
      <c r="K350" s="11">
        <v>20.760065514328343</v>
      </c>
      <c r="L350" s="10">
        <v>21463321.909999996</v>
      </c>
      <c r="M350" s="11">
        <v>21.461743802085099</v>
      </c>
      <c r="N350" s="10">
        <v>91987538.609999985</v>
      </c>
      <c r="O350" s="11">
        <v>19.111159868233383</v>
      </c>
      <c r="P350" s="10">
        <v>77202204.210000008</v>
      </c>
      <c r="Q350" s="11">
        <v>15.670479387624709</v>
      </c>
      <c r="R350" s="10">
        <v>3689329.8599999994</v>
      </c>
      <c r="S350" s="11">
        <v>14.973230094096277</v>
      </c>
      <c r="U350" s="10">
        <f>F350+H350+J350+L350</f>
        <v>37716629.899999991</v>
      </c>
      <c r="V350" s="11">
        <f t="shared" si="50"/>
        <v>20.567471735784643</v>
      </c>
      <c r="W350" s="10">
        <f>N350+P350</f>
        <v>169189742.81999999</v>
      </c>
      <c r="X350" s="11">
        <f t="shared" si="51"/>
        <v>17.541158562847439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6810990.4699999997</v>
      </c>
      <c r="G351" s="11">
        <v>17.159241327509914</v>
      </c>
      <c r="H351" s="10">
        <v>2892818.84</v>
      </c>
      <c r="I351" s="11">
        <v>20.587965027910283</v>
      </c>
      <c r="J351" s="10">
        <v>7087009.9000000004</v>
      </c>
      <c r="K351" s="11">
        <v>20.680631801304528</v>
      </c>
      <c r="L351" s="10">
        <v>21688141.700000003</v>
      </c>
      <c r="M351" s="11">
        <v>21.621168676041993</v>
      </c>
      <c r="N351" s="10">
        <v>94568949.649999991</v>
      </c>
      <c r="O351" s="11">
        <v>19.176588884029119</v>
      </c>
      <c r="P351" s="10">
        <v>79279559.939999998</v>
      </c>
      <c r="Q351" s="11">
        <v>15.468066323991749</v>
      </c>
      <c r="R351" s="10">
        <v>4064493.21</v>
      </c>
      <c r="S351" s="11">
        <v>14.409613924462676</v>
      </c>
      <c r="U351" s="10">
        <f t="shared" ref="U351:U358" si="52">F351+H351+J351+L351</f>
        <v>38478960.910000004</v>
      </c>
      <c r="V351" s="11">
        <f t="shared" si="50"/>
        <v>20.58048023687655</v>
      </c>
      <c r="W351" s="10">
        <f t="shared" ref="W351:W358" si="53">N351+P351</f>
        <v>173848509.58999997</v>
      </c>
      <c r="X351" s="11">
        <f t="shared" si="51"/>
        <v>17.485403625779217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7463960.3300000001</v>
      </c>
      <c r="G352" s="11">
        <v>17.001229451885383</v>
      </c>
      <c r="H352" s="10">
        <v>3046082.0300000003</v>
      </c>
      <c r="I352" s="11">
        <v>19.750014755380707</v>
      </c>
      <c r="J352" s="10">
        <v>7007630.8899999987</v>
      </c>
      <c r="K352" s="11">
        <v>20.975736828399082</v>
      </c>
      <c r="L352" s="10">
        <v>22024632.059999995</v>
      </c>
      <c r="M352" s="11">
        <v>21.601405807720916</v>
      </c>
      <c r="N352" s="10">
        <v>96350364.359999999</v>
      </c>
      <c r="O352" s="11">
        <v>19.221947124466482</v>
      </c>
      <c r="P352" s="10">
        <v>81611134.719999999</v>
      </c>
      <c r="Q352" s="11">
        <v>15.456052707700902</v>
      </c>
      <c r="R352" s="10">
        <v>4130117.86</v>
      </c>
      <c r="S352" s="11">
        <v>14.817277188331857</v>
      </c>
      <c r="U352" s="10">
        <f t="shared" si="52"/>
        <v>39542305.309999995</v>
      </c>
      <c r="V352" s="11">
        <f t="shared" si="50"/>
        <v>20.479582490525775</v>
      </c>
      <c r="W352" s="10">
        <f t="shared" si="53"/>
        <v>177961499.07999998</v>
      </c>
      <c r="X352" s="11">
        <f t="shared" si="51"/>
        <v>17.494950452844879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7528419.5499999998</v>
      </c>
      <c r="G353" s="11">
        <v>19.928155108770468</v>
      </c>
      <c r="H353" s="10">
        <v>3160640.3200000003</v>
      </c>
      <c r="I353" s="11">
        <v>19.367249336963464</v>
      </c>
      <c r="J353" s="10">
        <v>6243599.7899999991</v>
      </c>
      <c r="K353" s="11">
        <v>21.440307816061981</v>
      </c>
      <c r="L353" s="10">
        <v>23080519.350000001</v>
      </c>
      <c r="M353" s="11">
        <v>21.482859256015836</v>
      </c>
      <c r="N353" s="10">
        <v>99228625.339999989</v>
      </c>
      <c r="O353" s="11">
        <v>19.231920707990735</v>
      </c>
      <c r="P353" s="10">
        <v>84128522.890000001</v>
      </c>
      <c r="Q353" s="11">
        <v>15.570681272748304</v>
      </c>
      <c r="R353" s="10">
        <v>4148341.91</v>
      </c>
      <c r="S353" s="11">
        <v>14.68241644614101</v>
      </c>
      <c r="U353" s="10">
        <f t="shared" si="52"/>
        <v>40013179.010000005</v>
      </c>
      <c r="V353" s="11">
        <f t="shared" si="50"/>
        <v>21.016592347679598</v>
      </c>
      <c r="W353" s="10">
        <f t="shared" si="53"/>
        <v>183357148.22999999</v>
      </c>
      <c r="X353" s="11">
        <f t="shared" si="51"/>
        <v>17.552058926724399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6936735.7000000002</v>
      </c>
      <c r="G354" s="11">
        <v>20.243402968012742</v>
      </c>
      <c r="H354" s="10">
        <v>3472109.43</v>
      </c>
      <c r="I354" s="11">
        <v>19.266080560974704</v>
      </c>
      <c r="J354" s="10">
        <v>6236854.5599999996</v>
      </c>
      <c r="K354" s="11">
        <v>21.237937392578882</v>
      </c>
      <c r="L354" s="10">
        <v>23663918.549999997</v>
      </c>
      <c r="M354" s="11">
        <v>21.451983544331465</v>
      </c>
      <c r="N354" s="10">
        <v>101602293.57999998</v>
      </c>
      <c r="O354" s="11">
        <v>19.289545932216932</v>
      </c>
      <c r="P354" s="10">
        <v>88585060.920000002</v>
      </c>
      <c r="Q354" s="11">
        <v>15.662552694386045</v>
      </c>
      <c r="R354" s="10">
        <v>4237937.3499999996</v>
      </c>
      <c r="S354" s="11">
        <v>15.175379735026048</v>
      </c>
      <c r="U354" s="10">
        <f t="shared" si="52"/>
        <v>40309618.239999995</v>
      </c>
      <c r="V354" s="11">
        <f t="shared" ref="V354:V358" si="54">(F354*G354+H354*I354+J354*K354+L354*M354)/(F354+H354+J354+L354)</f>
        <v>21.022600338412438</v>
      </c>
      <c r="W354" s="10">
        <f t="shared" si="53"/>
        <v>190187354.5</v>
      </c>
      <c r="X354" s="11">
        <f t="shared" ref="X354:X358" si="55">(N354*O354+P354*Q354)/(N354+P354)</f>
        <v>17.600172746631781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7458533.7199999988</v>
      </c>
      <c r="G355" s="11">
        <v>20.08669506019206</v>
      </c>
      <c r="H355" s="10">
        <v>3479046.79</v>
      </c>
      <c r="I355" s="11">
        <v>19.080829269732256</v>
      </c>
      <c r="J355" s="10">
        <v>6627786.5700000003</v>
      </c>
      <c r="K355" s="11">
        <v>20.760673820174006</v>
      </c>
      <c r="L355" s="10">
        <v>24070337.57</v>
      </c>
      <c r="M355" s="11">
        <v>21.58403840730595</v>
      </c>
      <c r="N355" s="10">
        <v>103484758.10999998</v>
      </c>
      <c r="O355" s="11">
        <v>19.309687019295492</v>
      </c>
      <c r="P355" s="10">
        <v>91458246.680000007</v>
      </c>
      <c r="Q355" s="11">
        <v>15.741043626297936</v>
      </c>
      <c r="R355" s="10">
        <v>4274764.9400000004</v>
      </c>
      <c r="S355" s="11">
        <v>15.389537665011359</v>
      </c>
      <c r="U355" s="10">
        <f t="shared" si="52"/>
        <v>41635704.649999999</v>
      </c>
      <c r="V355" s="11">
        <f t="shared" si="54"/>
        <v>20.975573808822265</v>
      </c>
      <c r="W355" s="10">
        <f t="shared" si="53"/>
        <v>194943004.78999999</v>
      </c>
      <c r="X355" s="11">
        <f t="shared" si="55"/>
        <v>17.635444498506846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7845524.8100000005</v>
      </c>
      <c r="G356" s="11">
        <v>19.88581823538965</v>
      </c>
      <c r="H356" s="10">
        <v>2840517.3099999996</v>
      </c>
      <c r="I356" s="11">
        <v>18.869491861220162</v>
      </c>
      <c r="J356" s="10">
        <v>7040524.75</v>
      </c>
      <c r="K356" s="11">
        <v>20.557358523610045</v>
      </c>
      <c r="L356" s="10">
        <v>25008302.490000002</v>
      </c>
      <c r="M356" s="11">
        <v>21.366521870149526</v>
      </c>
      <c r="N356" s="10">
        <v>106300067.27</v>
      </c>
      <c r="O356" s="11">
        <v>19.243186629651312</v>
      </c>
      <c r="P356" s="10">
        <v>96548775.500000015</v>
      </c>
      <c r="Q356" s="11">
        <v>15.968537534629853</v>
      </c>
      <c r="R356" s="10">
        <v>4336985.95</v>
      </c>
      <c r="S356" s="11">
        <v>15.507131359095126</v>
      </c>
      <c r="U356" s="10">
        <f t="shared" si="52"/>
        <v>42734869.359999999</v>
      </c>
      <c r="V356" s="11">
        <f t="shared" si="54"/>
        <v>20.795403039079275</v>
      </c>
      <c r="W356" s="10">
        <f t="shared" si="53"/>
        <v>202848842.77000001</v>
      </c>
      <c r="X356" s="11">
        <f t="shared" si="55"/>
        <v>17.684571081250148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7679207.8399999989</v>
      </c>
      <c r="G357" s="11">
        <v>20.079458012494708</v>
      </c>
      <c r="H357" s="10">
        <v>3206966.5</v>
      </c>
      <c r="I357" s="11">
        <v>17.301065154001449</v>
      </c>
      <c r="J357" s="10">
        <v>7038079.879999999</v>
      </c>
      <c r="K357" s="11">
        <v>20.842635076116821</v>
      </c>
      <c r="L357" s="10">
        <v>25912062.959999997</v>
      </c>
      <c r="M357" s="11">
        <v>20.996122586173268</v>
      </c>
      <c r="N357" s="10">
        <v>109341872.22999999</v>
      </c>
      <c r="O357" s="11">
        <v>19.243829755281833</v>
      </c>
      <c r="P357" s="10">
        <v>100537153.69000001</v>
      </c>
      <c r="Q357" s="11">
        <v>15.988112043544771</v>
      </c>
      <c r="R357" s="10">
        <v>4477476.0299999993</v>
      </c>
      <c r="S357" s="11">
        <v>15.772253186623994</v>
      </c>
      <c r="U357" s="10">
        <f t="shared" si="52"/>
        <v>43836317.179999992</v>
      </c>
      <c r="V357" s="11">
        <f t="shared" si="54"/>
        <v>20.540577006106517</v>
      </c>
      <c r="W357" s="10">
        <f t="shared" si="53"/>
        <v>209879025.92000002</v>
      </c>
      <c r="X357" s="11">
        <f t="shared" si="55"/>
        <v>17.684261854099894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7844917.7599999998</v>
      </c>
      <c r="G358" s="15">
        <v>19.687960644344628</v>
      </c>
      <c r="H358" s="14">
        <v>4154172.31</v>
      </c>
      <c r="I358" s="15">
        <v>15.775834338296885</v>
      </c>
      <c r="J358" s="14">
        <v>6998762.040000001</v>
      </c>
      <c r="K358" s="15">
        <v>21.167273888954806</v>
      </c>
      <c r="L358" s="14">
        <v>26923236.649999999</v>
      </c>
      <c r="M358" s="15">
        <v>20.721893035914022</v>
      </c>
      <c r="N358" s="14">
        <v>114999093.64</v>
      </c>
      <c r="O358" s="15">
        <v>19.143386498546835</v>
      </c>
      <c r="P358" s="14">
        <v>106999755.48999998</v>
      </c>
      <c r="Q358" s="15">
        <v>15.839768398516542</v>
      </c>
      <c r="R358" s="14">
        <v>4442409.01</v>
      </c>
      <c r="S358" s="15">
        <v>15.931578200382765</v>
      </c>
      <c r="U358" s="14">
        <f t="shared" si="52"/>
        <v>45921088.759999998</v>
      </c>
      <c r="V358" s="15">
        <f t="shared" si="54"/>
        <v>20.165704566768216</v>
      </c>
      <c r="W358" s="14">
        <f t="shared" si="53"/>
        <v>221998849.13</v>
      </c>
      <c r="X358" s="15">
        <f t="shared" si="55"/>
        <v>17.5510974829917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8431064.0800000001</v>
      </c>
      <c r="G359" s="13">
        <v>19.347165300147964</v>
      </c>
      <c r="H359" s="12">
        <v>4094507.67</v>
      </c>
      <c r="I359" s="13">
        <v>15.818362625853858</v>
      </c>
      <c r="J359" s="12">
        <v>7117258.4900000002</v>
      </c>
      <c r="K359" s="13">
        <v>21.238050198089695</v>
      </c>
      <c r="L359" s="12">
        <v>26833275.589999996</v>
      </c>
      <c r="M359" s="13">
        <v>20.654537530000464</v>
      </c>
      <c r="N359" s="12">
        <v>116751626.03999999</v>
      </c>
      <c r="O359" s="13">
        <v>19.241485591305956</v>
      </c>
      <c r="P359" s="12">
        <v>110082554.91</v>
      </c>
      <c r="Q359" s="13">
        <v>15.935885043703127</v>
      </c>
      <c r="R359" s="12">
        <v>4830725.0700000012</v>
      </c>
      <c r="S359" s="13">
        <v>12.827830725108932</v>
      </c>
      <c r="U359" s="10">
        <f t="shared" ref="U359" si="56">F359+H359+J359+L359</f>
        <v>46476105.829999998</v>
      </c>
      <c r="V359" s="11">
        <f t="shared" ref="V359" si="57">(F359*G359+H359*I359+J359*K359+L359*M359)/(F359+H359+J359+L359)</f>
        <v>20.080666649093054</v>
      </c>
      <c r="W359" s="10">
        <f t="shared" ref="W359" si="58">N359+P359</f>
        <v>226834180.94999999</v>
      </c>
      <c r="X359" s="11">
        <f t="shared" ref="X359" si="59">(N359*O359+P359*Q359)/(N359+P359)</f>
        <v>17.637278710896584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9161699.6700000018</v>
      </c>
      <c r="G360" s="11">
        <v>18.869252857303064</v>
      </c>
      <c r="H360" s="10">
        <v>3616141.54</v>
      </c>
      <c r="I360" s="11">
        <v>16.318946232342437</v>
      </c>
      <c r="J360" s="10">
        <v>7298656.9000000004</v>
      </c>
      <c r="K360" s="11">
        <v>21.13701563632894</v>
      </c>
      <c r="L360" s="10">
        <v>27194883.540000003</v>
      </c>
      <c r="M360" s="11">
        <v>20.539162735050258</v>
      </c>
      <c r="N360" s="10">
        <v>119580581.13000001</v>
      </c>
      <c r="O360" s="11">
        <v>19.301906273748187</v>
      </c>
      <c r="P360" s="10">
        <v>115668709.3</v>
      </c>
      <c r="Q360" s="11">
        <v>16.186176921076783</v>
      </c>
      <c r="R360" s="10">
        <v>5004311.79</v>
      </c>
      <c r="S360" s="11">
        <v>12.959138340998527</v>
      </c>
      <c r="U360" s="10">
        <f t="shared" ref="U360:U371" si="60">F360+H360+J360+L360</f>
        <v>47271381.650000006</v>
      </c>
      <c r="V360" s="11">
        <f t="shared" ref="V360:V371" si="61">(F360*G360+H360*I360+J360*K360+L360*M360)/(F360+H360+J360+L360)</f>
        <v>19.984988330545224</v>
      </c>
      <c r="W360" s="10">
        <f t="shared" ref="W360:W371" si="62">N360+P360</f>
        <v>235249290.43000001</v>
      </c>
      <c r="X360" s="11">
        <f t="shared" ref="X360:X371" si="63">(N360*O360+P360*Q360)/(N360+P360)</f>
        <v>17.769946742253392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9377575.5500000007</v>
      </c>
      <c r="G361" s="11">
        <v>19.138815237974836</v>
      </c>
      <c r="H361" s="10">
        <v>4320372.3500000006</v>
      </c>
      <c r="I361" s="11">
        <v>16.030717875323869</v>
      </c>
      <c r="J361" s="10">
        <v>7517711.7399999993</v>
      </c>
      <c r="K361" s="11">
        <v>21.149182522965429</v>
      </c>
      <c r="L361" s="10">
        <v>28231072.859999999</v>
      </c>
      <c r="M361" s="11">
        <v>20.344946799899979</v>
      </c>
      <c r="N361" s="10">
        <v>124069860.40999998</v>
      </c>
      <c r="O361" s="11">
        <v>19.309624933087328</v>
      </c>
      <c r="P361" s="10">
        <v>121868960.54999998</v>
      </c>
      <c r="Q361" s="11">
        <v>16.250990615242429</v>
      </c>
      <c r="R361" s="10">
        <v>5085298.2200000007</v>
      </c>
      <c r="S361" s="11">
        <v>14.753894152229286</v>
      </c>
      <c r="U361" s="10">
        <f t="shared" si="60"/>
        <v>49446732.5</v>
      </c>
      <c r="V361" s="11">
        <f t="shared" si="61"/>
        <v>19.861524505707237</v>
      </c>
      <c r="W361" s="10">
        <f t="shared" si="62"/>
        <v>245938820.95999998</v>
      </c>
      <c r="X361" s="11">
        <f t="shared" si="63"/>
        <v>17.793993592076138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8958838.2100000009</v>
      </c>
      <c r="G362" s="11">
        <v>19.515531198056959</v>
      </c>
      <c r="H362" s="10">
        <v>4521790.0199999996</v>
      </c>
      <c r="I362" s="11">
        <v>15.77232391662451</v>
      </c>
      <c r="J362" s="10">
        <v>7637813.9700000007</v>
      </c>
      <c r="K362" s="11">
        <v>21.239528244244468</v>
      </c>
      <c r="L362" s="10">
        <v>30979403.659999989</v>
      </c>
      <c r="M362" s="11">
        <v>20.111863987894463</v>
      </c>
      <c r="N362" s="10">
        <v>129887156.73000002</v>
      </c>
      <c r="O362" s="11">
        <v>19.427575422991556</v>
      </c>
      <c r="P362" s="10">
        <v>131795389.40000001</v>
      </c>
      <c r="Q362" s="11">
        <v>16.169118551379309</v>
      </c>
      <c r="R362" s="10">
        <v>5196869.6499999994</v>
      </c>
      <c r="S362" s="11">
        <v>14.702832233554298</v>
      </c>
      <c r="U362" s="10">
        <f t="shared" si="60"/>
        <v>52097845.859999992</v>
      </c>
      <c r="V362" s="11">
        <f t="shared" si="61"/>
        <v>19.797992120668841</v>
      </c>
      <c r="W362" s="10">
        <f t="shared" si="62"/>
        <v>261682546.13000003</v>
      </c>
      <c r="X362" s="11">
        <f t="shared" si="63"/>
        <v>17.786466382330136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9249660.1999999993</v>
      </c>
      <c r="G363" s="11">
        <v>19.483400416893144</v>
      </c>
      <c r="H363" s="10">
        <v>4650693.58</v>
      </c>
      <c r="I363" s="11">
        <v>15.233458125895282</v>
      </c>
      <c r="J363" s="10">
        <v>8525816.2799999975</v>
      </c>
      <c r="K363" s="11">
        <v>20.323608222015299</v>
      </c>
      <c r="L363" s="10">
        <v>31041665.650000002</v>
      </c>
      <c r="M363" s="11">
        <v>20.173844764245089</v>
      </c>
      <c r="N363" s="10">
        <v>133354298.71000001</v>
      </c>
      <c r="O363" s="11">
        <v>19.561186352521283</v>
      </c>
      <c r="P363" s="10">
        <v>136886048.00999999</v>
      </c>
      <c r="Q363" s="11">
        <v>16.560965434630635</v>
      </c>
      <c r="R363" s="10">
        <v>5436229.7000000002</v>
      </c>
      <c r="S363" s="11">
        <v>13.662444320316345</v>
      </c>
      <c r="U363" s="10">
        <f t="shared" si="60"/>
        <v>53467835.709999993</v>
      </c>
      <c r="V363" s="11">
        <f t="shared" si="61"/>
        <v>19.648561780141655</v>
      </c>
      <c r="W363" s="10">
        <f t="shared" si="62"/>
        <v>270240346.72000003</v>
      </c>
      <c r="X363" s="11">
        <f t="shared" si="63"/>
        <v>18.041471070951925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9276750.6300000008</v>
      </c>
      <c r="G364" s="11">
        <v>19.5693843680694</v>
      </c>
      <c r="H364" s="10">
        <v>4889852.82</v>
      </c>
      <c r="I364" s="11">
        <v>14.747256665447033</v>
      </c>
      <c r="J364" s="10">
        <v>9163261.5199999996</v>
      </c>
      <c r="K364" s="11">
        <v>20.275815921938232</v>
      </c>
      <c r="L364" s="10">
        <v>31666999.100000005</v>
      </c>
      <c r="M364" s="11">
        <v>20.371264042316543</v>
      </c>
      <c r="N364" s="10">
        <v>138097058.38</v>
      </c>
      <c r="O364" s="11">
        <v>19.554818307156633</v>
      </c>
      <c r="P364" s="10">
        <v>143105304.03999999</v>
      </c>
      <c r="Q364" s="11">
        <v>16.190299315044872</v>
      </c>
      <c r="R364" s="10">
        <v>5607597.3100000015</v>
      </c>
      <c r="S364" s="11">
        <v>13.678070181933231</v>
      </c>
      <c r="U364" s="10">
        <f t="shared" si="60"/>
        <v>54996864.070000008</v>
      </c>
      <c r="V364" s="11">
        <f t="shared" si="61"/>
        <v>19.720062872959375</v>
      </c>
      <c r="W364" s="10">
        <f t="shared" si="62"/>
        <v>281202362.41999996</v>
      </c>
      <c r="X364" s="11">
        <f t="shared" si="63"/>
        <v>17.842597580520724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3773698.16</v>
      </c>
      <c r="G365" s="11">
        <v>19.699474398477061</v>
      </c>
      <c r="H365" s="10">
        <v>7393355.79</v>
      </c>
      <c r="I365" s="11">
        <v>14.765074783760689</v>
      </c>
      <c r="J365" s="10">
        <v>9969750.6899999995</v>
      </c>
      <c r="K365" s="11">
        <v>19.9077541539306</v>
      </c>
      <c r="L365" s="10">
        <v>33752922.629999995</v>
      </c>
      <c r="M365" s="11">
        <v>20.433918231812104</v>
      </c>
      <c r="N365" s="10">
        <v>142914222.56</v>
      </c>
      <c r="O365" s="11">
        <v>19.645015762818861</v>
      </c>
      <c r="P365" s="10">
        <v>149568837.64000002</v>
      </c>
      <c r="Q365" s="11">
        <v>16.375811407235737</v>
      </c>
      <c r="R365" s="10">
        <v>5638003.5499999989</v>
      </c>
      <c r="S365" s="11">
        <v>13.596847747373261</v>
      </c>
      <c r="U365" s="10">
        <f t="shared" si="60"/>
        <v>54889727.269999996</v>
      </c>
      <c r="V365" s="11">
        <f t="shared" si="61"/>
        <v>19.524293188411033</v>
      </c>
      <c r="W365" s="10">
        <f t="shared" si="62"/>
        <v>292483060.20000005</v>
      </c>
      <c r="X365" s="11">
        <f t="shared" si="63"/>
        <v>17.973222889967232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5106829.895800001</v>
      </c>
      <c r="G366" s="11">
        <v>16.315148045862397</v>
      </c>
      <c r="H366" s="10">
        <v>5508964.9997500349</v>
      </c>
      <c r="I366" s="11">
        <v>14.603516541791379</v>
      </c>
      <c r="J366" s="10">
        <v>9340629.979740005</v>
      </c>
      <c r="K366" s="11">
        <v>19.864526053359548</v>
      </c>
      <c r="L366" s="10">
        <v>34892987.440060034</v>
      </c>
      <c r="M366" s="11">
        <v>20.49451573068233</v>
      </c>
      <c r="N366" s="10">
        <v>149600127.4334327</v>
      </c>
      <c r="O366" s="11">
        <v>19.631903784311159</v>
      </c>
      <c r="P366" s="10">
        <v>155209853.81936032</v>
      </c>
      <c r="Q366" s="11">
        <v>16.438750932059559</v>
      </c>
      <c r="R366" s="10">
        <v>6074504.3530099941</v>
      </c>
      <c r="S366" s="11">
        <v>13.755389471877464</v>
      </c>
      <c r="U366" s="10">
        <f t="shared" si="60"/>
        <v>54849412.315350071</v>
      </c>
      <c r="V366" s="11">
        <f t="shared" si="61"/>
        <v>19.406425154481926</v>
      </c>
      <c r="W366" s="10">
        <f t="shared" si="62"/>
        <v>304809981.25279301</v>
      </c>
      <c r="X366" s="11">
        <f t="shared" si="63"/>
        <v>18.005943947353547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2424187.246839996</v>
      </c>
      <c r="G367" s="11">
        <v>18.722293350467453</v>
      </c>
      <c r="H367" s="10">
        <v>9549534.9995500185</v>
      </c>
      <c r="I367" s="11">
        <v>15.013593484067563</v>
      </c>
      <c r="J367" s="10">
        <v>9106395.2469100039</v>
      </c>
      <c r="K367" s="11">
        <v>20.190328896658063</v>
      </c>
      <c r="L367" s="10">
        <v>35369896.374309942</v>
      </c>
      <c r="M367" s="11">
        <v>20.752121878265509</v>
      </c>
      <c r="N367" s="10">
        <v>154946811.07350656</v>
      </c>
      <c r="O367" s="11">
        <v>19.703217134931659</v>
      </c>
      <c r="P367" s="10">
        <v>160872163.84861955</v>
      </c>
      <c r="Q367" s="11">
        <v>16.424279287729977</v>
      </c>
      <c r="R367" s="10">
        <v>6369697.8165597944</v>
      </c>
      <c r="S367" s="11">
        <v>13.130886815013531</v>
      </c>
      <c r="U367" s="10">
        <f t="shared" si="60"/>
        <v>56450013.867609963</v>
      </c>
      <c r="V367" s="11">
        <f t="shared" si="61"/>
        <v>19.603550484356166</v>
      </c>
      <c r="W367" s="10">
        <f t="shared" si="62"/>
        <v>315818974.92212611</v>
      </c>
      <c r="X367" s="11">
        <f t="shared" si="63"/>
        <v>18.03298871773622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6212694.9146200055</v>
      </c>
      <c r="G368" s="11">
        <v>16.60201175652988</v>
      </c>
      <c r="H368" s="10">
        <v>5460530.4098900324</v>
      </c>
      <c r="I368" s="11">
        <v>14.394421398962637</v>
      </c>
      <c r="J368" s="10">
        <v>9843417.2587599382</v>
      </c>
      <c r="K368" s="11">
        <v>19.866280190583378</v>
      </c>
      <c r="L368" s="10">
        <v>33589116.392160296</v>
      </c>
      <c r="M368" s="11">
        <v>21.062244877947801</v>
      </c>
      <c r="N368" s="10">
        <v>159177470.74994498</v>
      </c>
      <c r="O368" s="11">
        <v>19.726291448298205</v>
      </c>
      <c r="P368" s="10">
        <v>169858986.95064962</v>
      </c>
      <c r="Q368" s="11">
        <v>16.452180447178641</v>
      </c>
      <c r="R368" s="10">
        <v>6545689.9345999975</v>
      </c>
      <c r="S368" s="11">
        <v>12.725299266012811</v>
      </c>
      <c r="U368" s="10">
        <f t="shared" si="60"/>
        <v>55105758.975430273</v>
      </c>
      <c r="V368" s="11">
        <f t="shared" si="61"/>
        <v>19.685033106224665</v>
      </c>
      <c r="W368" s="10">
        <f t="shared" si="62"/>
        <v>329036457.7005946</v>
      </c>
      <c r="X368" s="11">
        <f t="shared" si="63"/>
        <v>18.03609218679205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7297085.7420047782</v>
      </c>
      <c r="G369" s="11">
        <v>16.474333694115277</v>
      </c>
      <c r="H369" s="10">
        <v>4461217.3520771395</v>
      </c>
      <c r="I369" s="11">
        <v>14.166454583346875</v>
      </c>
      <c r="J369" s="10">
        <v>10492274.789153211</v>
      </c>
      <c r="K369" s="11">
        <v>19.558945148604572</v>
      </c>
      <c r="L369" s="10">
        <v>33491681.302620329</v>
      </c>
      <c r="M369" s="11">
        <v>21.088520796232462</v>
      </c>
      <c r="N369" s="10">
        <v>163267566.5907771</v>
      </c>
      <c r="O369" s="11">
        <v>19.672232334926175</v>
      </c>
      <c r="P369" s="10">
        <v>174946697.17539549</v>
      </c>
      <c r="Q369" s="11">
        <v>16.355700911894598</v>
      </c>
      <c r="R369" s="10">
        <v>6810862.0496455943</v>
      </c>
      <c r="S369" s="11">
        <v>12.783767129695214</v>
      </c>
      <c r="U369" s="10">
        <f t="shared" si="60"/>
        <v>55742259.185855456</v>
      </c>
      <c r="V369" s="11">
        <f t="shared" si="61"/>
        <v>19.642585701425354</v>
      </c>
      <c r="W369" s="10">
        <f t="shared" si="62"/>
        <v>338214263.76617259</v>
      </c>
      <c r="X369" s="11">
        <f t="shared" si="63"/>
        <v>17.956703805535334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414197228.71778148</v>
      </c>
      <c r="E370" s="15">
        <v>18.061105821799828</v>
      </c>
      <c r="F370" s="14">
        <v>7115675.8375000227</v>
      </c>
      <c r="G370" s="15">
        <v>16.55215005840596</v>
      </c>
      <c r="H370" s="14">
        <v>6391776.4145700019</v>
      </c>
      <c r="I370" s="15">
        <v>13.89284756732804</v>
      </c>
      <c r="J370" s="14">
        <v>10350326.915119922</v>
      </c>
      <c r="K370" s="15">
        <v>19.766283652743663</v>
      </c>
      <c r="L370" s="14">
        <v>34438946.272719964</v>
      </c>
      <c r="M370" s="15">
        <v>20.982959179510562</v>
      </c>
      <c r="N370" s="14">
        <v>166129746.04730093</v>
      </c>
      <c r="O370" s="15">
        <v>19.683473690849645</v>
      </c>
      <c r="P370" s="14">
        <v>182585128.92450753</v>
      </c>
      <c r="Q370" s="15">
        <v>16.32690924696719</v>
      </c>
      <c r="R370" s="14">
        <v>7185628.3060612818</v>
      </c>
      <c r="S370" s="15">
        <v>13.360063772184366</v>
      </c>
      <c r="U370" s="14">
        <f t="shared" si="60"/>
        <v>58296725.439909913</v>
      </c>
      <c r="V370" s="15">
        <f t="shared" si="61"/>
        <v>19.448746093616226</v>
      </c>
      <c r="W370" s="14">
        <f t="shared" si="62"/>
        <v>348714874.97180843</v>
      </c>
      <c r="X370" s="15">
        <f t="shared" si="63"/>
        <v>17.925995602829335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7423698.9932200275</v>
      </c>
      <c r="G371" s="13">
        <v>16.569893732984422</v>
      </c>
      <c r="H371" s="12">
        <v>6717885.0541700032</v>
      </c>
      <c r="I371" s="13">
        <v>14.15998464904786</v>
      </c>
      <c r="J371" s="12">
        <v>10027107.412939988</v>
      </c>
      <c r="K371" s="13">
        <v>19.785196534337448</v>
      </c>
      <c r="L371" s="12">
        <v>33054147.989538413</v>
      </c>
      <c r="M371" s="13">
        <v>21.054095157015816</v>
      </c>
      <c r="N371" s="12">
        <v>170037427.57204279</v>
      </c>
      <c r="O371" s="13">
        <v>19.80337662711133</v>
      </c>
      <c r="P371" s="12">
        <v>183374671.32935786</v>
      </c>
      <c r="Q371" s="13">
        <v>16.337154025387772</v>
      </c>
      <c r="R371" s="12">
        <v>7993556.9514367832</v>
      </c>
      <c r="S371" s="13">
        <v>13.424529671521368</v>
      </c>
      <c r="U371" s="10">
        <f t="shared" si="60"/>
        <v>57222839.449868426</v>
      </c>
      <c r="V371" s="11">
        <f t="shared" si="61"/>
        <v>19.440638236429677</v>
      </c>
      <c r="W371" s="10">
        <f t="shared" si="62"/>
        <v>353412098.90140069</v>
      </c>
      <c r="X371" s="11">
        <f t="shared" si="63"/>
        <v>18.004860299228675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8531368.0864200853</v>
      </c>
      <c r="G372" s="11">
        <v>15.98892927540574</v>
      </c>
      <c r="H372" s="10">
        <v>6040021.7166909855</v>
      </c>
      <c r="I372" s="11">
        <v>14.094370493080454</v>
      </c>
      <c r="J372" s="10">
        <v>9988508.1347600129</v>
      </c>
      <c r="K372" s="11">
        <v>20.441683351179371</v>
      </c>
      <c r="L372" s="10">
        <v>33559281.261589989</v>
      </c>
      <c r="M372" s="11">
        <v>21.150071056926343</v>
      </c>
      <c r="N372" s="10">
        <v>174698650.46681154</v>
      </c>
      <c r="O372" s="11">
        <v>19.74192329378203</v>
      </c>
      <c r="P372" s="10">
        <v>188438257.01494765</v>
      </c>
      <c r="Q372" s="11">
        <v>16.368505337873398</v>
      </c>
      <c r="R372" s="10">
        <v>8642983.363749912</v>
      </c>
      <c r="S372" s="11">
        <v>14.271174773061635</v>
      </c>
      <c r="U372" s="10">
        <f t="shared" ref="U372:U382" si="64">F372+H372+J372+L372</f>
        <v>58119179.199461073</v>
      </c>
      <c r="V372" s="11">
        <f t="shared" ref="V372:V382" si="65">(F372*G372+H372*I372+J372*K372+L372*M372)/(F372+H372+J372+L372)</f>
        <v>19.53745500541234</v>
      </c>
      <c r="W372" s="10">
        <f t="shared" ref="W372:W382" si="66">N372+P372</f>
        <v>363136907.48175919</v>
      </c>
      <c r="X372" s="11">
        <f t="shared" ref="X372:X382" si="67">(N372*O372+P372*Q372)/(N372+P372)</f>
        <v>17.991396187620886</v>
      </c>
    </row>
    <row r="373" spans="1:24" s="6" customFormat="1" x14ac:dyDescent="0.2">
      <c r="A373" s="8" t="s">
        <v>54</v>
      </c>
      <c r="B373" s="8" t="s">
        <v>3</v>
      </c>
      <c r="C373" s="8" t="s">
        <v>89</v>
      </c>
      <c r="D373" s="10">
        <v>442849770.15270734</v>
      </c>
      <c r="E373" s="11">
        <v>18.038160404426801</v>
      </c>
      <c r="F373" s="10">
        <v>8191957.511939995</v>
      </c>
      <c r="G373" s="11">
        <v>16.391074579868</v>
      </c>
      <c r="H373" s="10">
        <v>6308410.6998699978</v>
      </c>
      <c r="I373" s="11">
        <v>13.819879847420555</v>
      </c>
      <c r="J373" s="10">
        <v>10035414.787339995</v>
      </c>
      <c r="K373" s="11">
        <v>20.53221506250901</v>
      </c>
      <c r="L373" s="10">
        <v>34832001.672639742</v>
      </c>
      <c r="M373" s="11">
        <v>21.024515166637038</v>
      </c>
      <c r="N373" s="10">
        <v>179384322.24150378</v>
      </c>
      <c r="O373" s="11">
        <v>19.672505918694235</v>
      </c>
      <c r="P373" s="10">
        <v>195464955.09607801</v>
      </c>
      <c r="Q373" s="11">
        <v>16.247328204976945</v>
      </c>
      <c r="R373" s="10">
        <v>8632708.1433345471</v>
      </c>
      <c r="S373" s="11">
        <v>14.32239587526769</v>
      </c>
      <c r="U373" s="10">
        <f t="shared" si="64"/>
        <v>59367784.671789728</v>
      </c>
      <c r="V373" s="11">
        <f t="shared" si="65"/>
        <v>19.536381775935112</v>
      </c>
      <c r="W373" s="10">
        <f t="shared" si="66"/>
        <v>374849277.33758175</v>
      </c>
      <c r="X373" s="11">
        <f t="shared" si="67"/>
        <v>17.886448832595342</v>
      </c>
    </row>
    <row r="374" spans="1:24" s="6" customFormat="1" x14ac:dyDescent="0.2">
      <c r="A374" s="8" t="s">
        <v>55</v>
      </c>
      <c r="B374" s="8" t="s">
        <v>4</v>
      </c>
      <c r="C374" s="8" t="s">
        <v>90</v>
      </c>
      <c r="D374" s="10">
        <v>465650726.59503931</v>
      </c>
      <c r="E374" s="11">
        <v>17.794444456494542</v>
      </c>
      <c r="F374" s="10">
        <v>7739761.6395500284</v>
      </c>
      <c r="G374" s="11">
        <v>16.263141810465704</v>
      </c>
      <c r="H374" s="10">
        <v>6735826.3118499909</v>
      </c>
      <c r="I374" s="11">
        <v>14.057670628810966</v>
      </c>
      <c r="J374" s="10">
        <v>10579937.280746881</v>
      </c>
      <c r="K374" s="11">
        <v>20.376166176520897</v>
      </c>
      <c r="L374" s="10">
        <v>35583660.332229987</v>
      </c>
      <c r="M374" s="11">
        <v>21.137097298848037</v>
      </c>
      <c r="N374" s="10">
        <v>185367373.0668872</v>
      </c>
      <c r="O374" s="11">
        <v>19.604112046851764</v>
      </c>
      <c r="P374" s="10">
        <v>210707155.56021494</v>
      </c>
      <c r="Q374" s="11">
        <v>15.830794383399791</v>
      </c>
      <c r="R374" s="10">
        <v>8937012.4035599977</v>
      </c>
      <c r="S374" s="11">
        <v>14.333074502935695</v>
      </c>
      <c r="U374" s="10">
        <f t="shared" si="64"/>
        <v>60639185.564376891</v>
      </c>
      <c r="V374" s="11">
        <f t="shared" si="65"/>
        <v>19.595855528562826</v>
      </c>
      <c r="W374" s="10">
        <f t="shared" si="66"/>
        <v>396074528.62710214</v>
      </c>
      <c r="X374" s="11">
        <f t="shared" si="67"/>
        <v>17.59674986012649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>
        <v>474953558.53783381</v>
      </c>
      <c r="E375" s="11">
        <v>17.6830634904784</v>
      </c>
      <c r="F375" s="10">
        <v>9170330.4178300034</v>
      </c>
      <c r="G375" s="11">
        <v>16.261757466782054</v>
      </c>
      <c r="H375" s="10">
        <v>6143400.3848899975</v>
      </c>
      <c r="I375" s="11">
        <v>14.204125880742843</v>
      </c>
      <c r="J375" s="10">
        <v>10740309.583256915</v>
      </c>
      <c r="K375" s="11">
        <v>19.956100597735936</v>
      </c>
      <c r="L375" s="10">
        <v>35312987.130040102</v>
      </c>
      <c r="M375" s="11">
        <v>21.159376130549312</v>
      </c>
      <c r="N375" s="10">
        <v>190697846.55084333</v>
      </c>
      <c r="O375" s="11">
        <v>19.478990447068981</v>
      </c>
      <c r="P375" s="10">
        <v>214213139.18617469</v>
      </c>
      <c r="Q375" s="11">
        <v>15.710330039989186</v>
      </c>
      <c r="R375" s="10">
        <v>8675545.2847984508</v>
      </c>
      <c r="S375" s="11">
        <v>13.918489606347233</v>
      </c>
      <c r="U375" s="10">
        <f t="shared" si="64"/>
        <v>61367027.51601702</v>
      </c>
      <c r="V375" s="11">
        <f t="shared" si="65"/>
        <v>19.520626067592939</v>
      </c>
      <c r="W375" s="10">
        <f t="shared" si="66"/>
        <v>404910985.73701799</v>
      </c>
      <c r="X375" s="11">
        <f t="shared" si="67"/>
        <v>17.48522736144222</v>
      </c>
    </row>
    <row r="376" spans="1:24" s="6" customFormat="1" x14ac:dyDescent="0.2">
      <c r="A376" s="8" t="s">
        <v>237</v>
      </c>
      <c r="B376" s="8" t="s">
        <v>238</v>
      </c>
      <c r="C376" s="8" t="s">
        <v>239</v>
      </c>
      <c r="D376" s="10">
        <v>495614385.66508067</v>
      </c>
      <c r="E376" s="11">
        <v>17.533076780888024</v>
      </c>
      <c r="F376" s="10">
        <v>9242843.457570035</v>
      </c>
      <c r="G376" s="11">
        <v>16.256213307611965</v>
      </c>
      <c r="H376" s="10">
        <v>6679406.2460899726</v>
      </c>
      <c r="I376" s="11">
        <v>14.084813858695783</v>
      </c>
      <c r="J376" s="10">
        <v>10837072.061568525</v>
      </c>
      <c r="K376" s="11">
        <v>19.845803606471257</v>
      </c>
      <c r="L376" s="10">
        <v>35076342.021880105</v>
      </c>
      <c r="M376" s="11">
        <v>21.275100025638075</v>
      </c>
      <c r="N376" s="10">
        <v>195868767.46686426</v>
      </c>
      <c r="O376" s="11">
        <v>19.423567518507756</v>
      </c>
      <c r="P376" s="10">
        <v>228932296.56246549</v>
      </c>
      <c r="Q376" s="11">
        <v>15.540375295329619</v>
      </c>
      <c r="R376" s="10">
        <v>8977657.848643532</v>
      </c>
      <c r="S376" s="11">
        <v>13.569922895312924</v>
      </c>
      <c r="U376" s="10">
        <f t="shared" si="64"/>
        <v>61835663.787108637</v>
      </c>
      <c r="V376" s="11">
        <f t="shared" si="65"/>
        <v>19.497727419582102</v>
      </c>
      <c r="W376" s="10">
        <f t="shared" si="66"/>
        <v>424801064.02932978</v>
      </c>
      <c r="X376" s="11">
        <f t="shared" si="67"/>
        <v>17.330851212165598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U377" s="10">
        <f t="shared" si="64"/>
        <v>0</v>
      </c>
      <c r="V377" s="11" t="e">
        <f t="shared" si="65"/>
        <v>#DIV/0!</v>
      </c>
      <c r="W377" s="10">
        <f t="shared" si="66"/>
        <v>0</v>
      </c>
      <c r="X377" s="11" t="e">
        <f t="shared" si="67"/>
        <v>#DIV/0!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64"/>
        <v>0</v>
      </c>
      <c r="V378" s="11" t="e">
        <f t="shared" si="65"/>
        <v>#DIV/0!</v>
      </c>
      <c r="W378" s="10">
        <f t="shared" si="66"/>
        <v>0</v>
      </c>
      <c r="X378" s="11" t="e">
        <f t="shared" si="67"/>
        <v>#DIV/0!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64"/>
        <v>0</v>
      </c>
      <c r="V379" s="11" t="e">
        <f t="shared" si="65"/>
        <v>#DIV/0!</v>
      </c>
      <c r="W379" s="10">
        <f t="shared" si="66"/>
        <v>0</v>
      </c>
      <c r="X379" s="11" t="e">
        <f t="shared" si="67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64"/>
        <v>0</v>
      </c>
      <c r="V380" s="11" t="e">
        <f t="shared" si="65"/>
        <v>#DIV/0!</v>
      </c>
      <c r="W380" s="10">
        <f t="shared" si="66"/>
        <v>0</v>
      </c>
      <c r="X380" s="11" t="e">
        <f t="shared" si="67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64"/>
        <v>0</v>
      </c>
      <c r="V381" s="11" t="e">
        <f t="shared" si="65"/>
        <v>#DIV/0!</v>
      </c>
      <c r="W381" s="10">
        <f t="shared" si="66"/>
        <v>0</v>
      </c>
      <c r="X381" s="11" t="e">
        <f t="shared" si="67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64"/>
        <v>0</v>
      </c>
      <c r="V382" s="15" t="e">
        <f t="shared" si="65"/>
        <v>#DIV/0!</v>
      </c>
      <c r="W382" s="14">
        <f t="shared" si="66"/>
        <v>0</v>
      </c>
      <c r="X382" s="15" t="e">
        <f t="shared" si="67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R7:S7"/>
    <mergeCell ref="H5:I5"/>
    <mergeCell ref="J5:K5"/>
    <mergeCell ref="L5:M5"/>
    <mergeCell ref="N5:O5"/>
    <mergeCell ref="P5:Q5"/>
    <mergeCell ref="H7:I7"/>
    <mergeCell ref="J7:K7"/>
    <mergeCell ref="L7:M7"/>
    <mergeCell ref="N7:O7"/>
    <mergeCell ref="P7:Q7"/>
    <mergeCell ref="A5:A10"/>
    <mergeCell ref="N6:O6"/>
    <mergeCell ref="P6:Q6"/>
    <mergeCell ref="R6:S6"/>
    <mergeCell ref="B5:B10"/>
    <mergeCell ref="F6:G6"/>
    <mergeCell ref="H6:I6"/>
    <mergeCell ref="J6:K6"/>
    <mergeCell ref="L6:M6"/>
    <mergeCell ref="C5:C10"/>
    <mergeCell ref="D5:E5"/>
    <mergeCell ref="D6:E6"/>
    <mergeCell ref="D7:E7"/>
    <mergeCell ref="F5:G5"/>
    <mergeCell ref="R5:S5"/>
    <mergeCell ref="F7:G7"/>
    <mergeCell ref="U5:V5"/>
    <mergeCell ref="W5:X5"/>
    <mergeCell ref="U6:V6"/>
    <mergeCell ref="W6:X6"/>
    <mergeCell ref="U7:V7"/>
    <mergeCell ref="W7:X7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6"/>
  <sheetViews>
    <sheetView topLeftCell="A4" zoomScale="75" zoomScaleNormal="75" workbookViewId="0">
      <pane xSplit="3" ySplit="10" topLeftCell="D362" activePane="bottomRight" state="frozen"/>
      <selection activeCell="F377" sqref="F377"/>
      <selection pane="topRight" activeCell="F377" sqref="F377"/>
      <selection pane="bottomLeft" activeCell="F377" sqref="F377"/>
      <selection pane="bottomRight" activeCell="C379" sqref="C379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1" spans="1:24" x14ac:dyDescent="0.2">
      <c r="A1" s="1" t="s">
        <v>45</v>
      </c>
      <c r="C1" s="1"/>
    </row>
    <row r="2" spans="1:24" x14ac:dyDescent="0.2">
      <c r="A2" s="1" t="s">
        <v>34</v>
      </c>
      <c r="C2" s="1"/>
    </row>
    <row r="3" spans="1:24" x14ac:dyDescent="0.2">
      <c r="A3" s="1" t="s">
        <v>46</v>
      </c>
      <c r="C3" s="1"/>
    </row>
    <row r="5" spans="1:24" ht="15.75" x14ac:dyDescent="0.25">
      <c r="A5" s="2" t="s">
        <v>47</v>
      </c>
      <c r="B5" s="2" t="s">
        <v>41</v>
      </c>
      <c r="C5" s="2" t="s">
        <v>141</v>
      </c>
    </row>
    <row r="7" spans="1:24" x14ac:dyDescent="0.2">
      <c r="A7" s="5" t="s">
        <v>48</v>
      </c>
      <c r="B7" s="5" t="s">
        <v>44</v>
      </c>
      <c r="C7" s="5" t="s">
        <v>49</v>
      </c>
    </row>
    <row r="8" spans="1:24" ht="24" customHeight="1" x14ac:dyDescent="0.2">
      <c r="A8" s="60" t="s">
        <v>50</v>
      </c>
      <c r="B8" s="60" t="s">
        <v>33</v>
      </c>
      <c r="C8" s="60" t="s">
        <v>51</v>
      </c>
      <c r="D8" s="61" t="s">
        <v>148</v>
      </c>
      <c r="E8" s="62"/>
      <c r="F8" s="75" t="s">
        <v>151</v>
      </c>
      <c r="G8" s="73"/>
      <c r="H8" s="74" t="s">
        <v>152</v>
      </c>
      <c r="I8" s="74"/>
      <c r="J8" s="75" t="s">
        <v>153</v>
      </c>
      <c r="K8" s="73"/>
      <c r="L8" s="67" t="s">
        <v>154</v>
      </c>
      <c r="M8" s="73"/>
      <c r="N8" s="74" t="s">
        <v>155</v>
      </c>
      <c r="O8" s="74"/>
      <c r="P8" s="75" t="s">
        <v>156</v>
      </c>
      <c r="Q8" s="73"/>
      <c r="R8" s="75" t="s">
        <v>169</v>
      </c>
      <c r="S8" s="73"/>
      <c r="U8" s="75" t="s">
        <v>203</v>
      </c>
      <c r="V8" s="73"/>
      <c r="W8" s="75" t="s">
        <v>204</v>
      </c>
      <c r="X8" s="73"/>
    </row>
    <row r="9" spans="1:24" ht="24" customHeight="1" x14ac:dyDescent="0.2">
      <c r="A9" s="60"/>
      <c r="B9" s="60"/>
      <c r="C9" s="60"/>
      <c r="D9" s="58" t="s">
        <v>149</v>
      </c>
      <c r="E9" s="59"/>
      <c r="F9" s="77" t="s">
        <v>157</v>
      </c>
      <c r="G9" s="78"/>
      <c r="H9" s="76" t="s">
        <v>158</v>
      </c>
      <c r="I9" s="76"/>
      <c r="J9" s="77" t="s">
        <v>159</v>
      </c>
      <c r="K9" s="78"/>
      <c r="L9" s="77" t="s">
        <v>160</v>
      </c>
      <c r="M9" s="78"/>
      <c r="N9" s="76" t="s">
        <v>161</v>
      </c>
      <c r="O9" s="76"/>
      <c r="P9" s="77" t="s">
        <v>162</v>
      </c>
      <c r="Q9" s="78"/>
      <c r="R9" s="77" t="s">
        <v>170</v>
      </c>
      <c r="S9" s="78"/>
      <c r="U9" s="77" t="s">
        <v>201</v>
      </c>
      <c r="V9" s="78"/>
      <c r="W9" s="77" t="s">
        <v>202</v>
      </c>
      <c r="X9" s="78"/>
    </row>
    <row r="10" spans="1:24" ht="24" customHeight="1" x14ac:dyDescent="0.2">
      <c r="A10" s="72"/>
      <c r="B10" s="72"/>
      <c r="C10" s="72"/>
      <c r="D10" s="63" t="s">
        <v>150</v>
      </c>
      <c r="E10" s="64"/>
      <c r="F10" s="65" t="s">
        <v>163</v>
      </c>
      <c r="G10" s="66"/>
      <c r="H10" s="79" t="s">
        <v>164</v>
      </c>
      <c r="I10" s="79"/>
      <c r="J10" s="80" t="s">
        <v>165</v>
      </c>
      <c r="K10" s="81"/>
      <c r="L10" s="80" t="s">
        <v>166</v>
      </c>
      <c r="M10" s="81"/>
      <c r="N10" s="79" t="s">
        <v>167</v>
      </c>
      <c r="O10" s="79"/>
      <c r="P10" s="80" t="s">
        <v>168</v>
      </c>
      <c r="Q10" s="81"/>
      <c r="R10" s="80" t="s">
        <v>171</v>
      </c>
      <c r="S10" s="81"/>
      <c r="U10" s="80" t="s">
        <v>205</v>
      </c>
      <c r="V10" s="81"/>
      <c r="W10" s="80" t="s">
        <v>206</v>
      </c>
      <c r="X10" s="81"/>
    </row>
    <row r="11" spans="1:24" ht="38.25" x14ac:dyDescent="0.2">
      <c r="A11" s="72"/>
      <c r="B11" s="72"/>
      <c r="C11" s="72"/>
      <c r="D11" s="16" t="s">
        <v>142</v>
      </c>
      <c r="E11" s="17" t="s">
        <v>143</v>
      </c>
      <c r="F11" s="16" t="s">
        <v>142</v>
      </c>
      <c r="G11" s="17" t="s">
        <v>143</v>
      </c>
      <c r="H11" s="16" t="s">
        <v>142</v>
      </c>
      <c r="I11" s="17" t="s">
        <v>143</v>
      </c>
      <c r="J11" s="16" t="s">
        <v>142</v>
      </c>
      <c r="K11" s="17" t="s">
        <v>143</v>
      </c>
      <c r="L11" s="16" t="s">
        <v>142</v>
      </c>
      <c r="M11" s="17" t="s">
        <v>143</v>
      </c>
      <c r="N11" s="16" t="s">
        <v>142</v>
      </c>
      <c r="O11" s="17" t="s">
        <v>143</v>
      </c>
      <c r="P11" s="16" t="s">
        <v>142</v>
      </c>
      <c r="Q11" s="17" t="s">
        <v>143</v>
      </c>
      <c r="R11" s="16" t="s">
        <v>142</v>
      </c>
      <c r="S11" s="17" t="s">
        <v>143</v>
      </c>
      <c r="U11" s="54" t="s">
        <v>142</v>
      </c>
      <c r="V11" s="55" t="s">
        <v>143</v>
      </c>
      <c r="W11" s="54" t="s">
        <v>142</v>
      </c>
      <c r="X11" s="55" t="s">
        <v>143</v>
      </c>
    </row>
    <row r="12" spans="1:24" ht="24" customHeight="1" x14ac:dyDescent="0.2">
      <c r="A12" s="72"/>
      <c r="B12" s="72"/>
      <c r="C12" s="72"/>
      <c r="D12" s="18" t="s">
        <v>144</v>
      </c>
      <c r="E12" s="19" t="s">
        <v>145</v>
      </c>
      <c r="F12" s="18" t="s">
        <v>144</v>
      </c>
      <c r="G12" s="19" t="s">
        <v>145</v>
      </c>
      <c r="H12" s="18" t="s">
        <v>144</v>
      </c>
      <c r="I12" s="19" t="s">
        <v>145</v>
      </c>
      <c r="J12" s="18" t="s">
        <v>144</v>
      </c>
      <c r="K12" s="19" t="s">
        <v>145</v>
      </c>
      <c r="L12" s="18" t="s">
        <v>144</v>
      </c>
      <c r="M12" s="19" t="s">
        <v>145</v>
      </c>
      <c r="N12" s="18" t="s">
        <v>144</v>
      </c>
      <c r="O12" s="19" t="s">
        <v>145</v>
      </c>
      <c r="P12" s="18" t="s">
        <v>144</v>
      </c>
      <c r="Q12" s="19" t="s">
        <v>145</v>
      </c>
      <c r="R12" s="18" t="s">
        <v>144</v>
      </c>
      <c r="S12" s="19" t="s">
        <v>145</v>
      </c>
      <c r="U12" s="52" t="s">
        <v>144</v>
      </c>
      <c r="V12" s="53" t="s">
        <v>145</v>
      </c>
      <c r="W12" s="52" t="s">
        <v>144</v>
      </c>
      <c r="X12" s="53" t="s">
        <v>145</v>
      </c>
    </row>
    <row r="13" spans="1:24" ht="25.5" customHeight="1" x14ac:dyDescent="0.2">
      <c r="A13" s="72"/>
      <c r="B13" s="72"/>
      <c r="C13" s="72"/>
      <c r="D13" s="20" t="s">
        <v>146</v>
      </c>
      <c r="E13" s="21" t="s">
        <v>147</v>
      </c>
      <c r="F13" s="20" t="s">
        <v>146</v>
      </c>
      <c r="G13" s="21" t="s">
        <v>147</v>
      </c>
      <c r="H13" s="20" t="s">
        <v>146</v>
      </c>
      <c r="I13" s="21" t="s">
        <v>147</v>
      </c>
      <c r="J13" s="20" t="s">
        <v>146</v>
      </c>
      <c r="K13" s="21" t="s">
        <v>147</v>
      </c>
      <c r="L13" s="20" t="s">
        <v>146</v>
      </c>
      <c r="M13" s="21" t="s">
        <v>147</v>
      </c>
      <c r="N13" s="20" t="s">
        <v>146</v>
      </c>
      <c r="O13" s="21" t="s">
        <v>147</v>
      </c>
      <c r="P13" s="20" t="s">
        <v>146</v>
      </c>
      <c r="Q13" s="21" t="s">
        <v>147</v>
      </c>
      <c r="R13" s="20" t="s">
        <v>146</v>
      </c>
      <c r="S13" s="21" t="s">
        <v>147</v>
      </c>
      <c r="U13" s="56" t="s">
        <v>146</v>
      </c>
      <c r="V13" s="57" t="s">
        <v>147</v>
      </c>
      <c r="W13" s="56" t="s">
        <v>146</v>
      </c>
      <c r="X13" s="57" t="s">
        <v>147</v>
      </c>
    </row>
    <row r="14" spans="1:24" s="6" customFormat="1" x14ac:dyDescent="0.2">
      <c r="A14" s="7" t="s">
        <v>52</v>
      </c>
      <c r="B14" s="7" t="s">
        <v>32</v>
      </c>
      <c r="C14" s="7" t="s">
        <v>87</v>
      </c>
      <c r="D14" s="12">
        <v>48183.199999999997</v>
      </c>
      <c r="E14" s="13">
        <v>42.72345394245297</v>
      </c>
      <c r="F14" s="12">
        <v>5222</v>
      </c>
      <c r="G14" s="13">
        <v>25.27</v>
      </c>
      <c r="H14" s="12">
        <v>7024.5</v>
      </c>
      <c r="I14" s="13">
        <v>46.79</v>
      </c>
      <c r="J14" s="12">
        <v>18508</v>
      </c>
      <c r="K14" s="13">
        <v>61.9</v>
      </c>
      <c r="L14" s="12">
        <v>8726.7000000000007</v>
      </c>
      <c r="M14" s="13">
        <v>29.33</v>
      </c>
      <c r="N14" s="12">
        <v>8702</v>
      </c>
      <c r="O14" s="13">
        <v>22.56</v>
      </c>
      <c r="P14" s="12"/>
      <c r="Q14" s="13"/>
      <c r="R14" s="12"/>
      <c r="S14" s="13"/>
      <c r="U14" s="12">
        <f>F14+H14+J14+L14</f>
        <v>39481.199999999997</v>
      </c>
      <c r="V14" s="13">
        <f>(F14*G14+H14*I14+J14*K14+L14*M14)/(F14+H14+J14+L14)</f>
        <v>47.167654630558346</v>
      </c>
      <c r="W14" s="12">
        <f>N14+P14</f>
        <v>8702</v>
      </c>
      <c r="X14" s="13">
        <f>(N14*O14+P14*Q14)/(N14+P14)</f>
        <v>22.56</v>
      </c>
    </row>
    <row r="15" spans="1:24" s="6" customFormat="1" x14ac:dyDescent="0.2">
      <c r="A15" s="8" t="s">
        <v>53</v>
      </c>
      <c r="B15" s="8" t="s">
        <v>2</v>
      </c>
      <c r="C15" s="8" t="s">
        <v>88</v>
      </c>
      <c r="D15" s="10">
        <v>44898.2</v>
      </c>
      <c r="E15" s="11">
        <v>37.680191678062826</v>
      </c>
      <c r="F15" s="10">
        <v>6421.2</v>
      </c>
      <c r="G15" s="11">
        <v>24.91</v>
      </c>
      <c r="H15" s="10">
        <v>6995</v>
      </c>
      <c r="I15" s="11">
        <v>40.47</v>
      </c>
      <c r="J15" s="10">
        <v>18066</v>
      </c>
      <c r="K15" s="11">
        <v>48.2</v>
      </c>
      <c r="L15" s="10">
        <v>5470</v>
      </c>
      <c r="M15" s="11">
        <v>34.9</v>
      </c>
      <c r="N15" s="10">
        <v>7946</v>
      </c>
      <c r="O15" s="11">
        <v>23.54</v>
      </c>
      <c r="P15" s="10"/>
      <c r="Q15" s="11"/>
      <c r="R15" s="10"/>
      <c r="S15" s="11"/>
      <c r="U15" s="10">
        <f t="shared" ref="U15:U78" si="0">F15+H15+J15+L15</f>
        <v>36952.199999999997</v>
      </c>
      <c r="V15" s="11">
        <f t="shared" ref="V15:V78" si="1">(F15*G15+H15*I15+J15*K15+L15*M15)/(F15+H15+J15+L15)</f>
        <v>40.720821547837481</v>
      </c>
      <c r="W15" s="10">
        <f t="shared" ref="W15:W78" si="2">N15+P15</f>
        <v>7946</v>
      </c>
      <c r="X15" s="11">
        <f t="shared" ref="X15:X78" si="3">(N15*O15+P15*Q15)/(N15+P15)</f>
        <v>23.54</v>
      </c>
    </row>
    <row r="16" spans="1:24" s="6" customFormat="1" x14ac:dyDescent="0.2">
      <c r="A16" s="8" t="s">
        <v>54</v>
      </c>
      <c r="B16" s="8" t="s">
        <v>3</v>
      </c>
      <c r="C16" s="8" t="s">
        <v>89</v>
      </c>
      <c r="D16" s="10">
        <v>65213.499999999993</v>
      </c>
      <c r="E16" s="11">
        <v>40.795365208124089</v>
      </c>
      <c r="F16" s="10">
        <v>17937</v>
      </c>
      <c r="G16" s="11">
        <v>32.14</v>
      </c>
      <c r="H16" s="10">
        <v>8608.6</v>
      </c>
      <c r="I16" s="11">
        <v>43.29</v>
      </c>
      <c r="J16" s="10">
        <v>21682.9</v>
      </c>
      <c r="K16" s="11">
        <v>56.35</v>
      </c>
      <c r="L16" s="10">
        <v>9099</v>
      </c>
      <c r="M16" s="11">
        <v>33.36</v>
      </c>
      <c r="N16" s="10">
        <v>7886</v>
      </c>
      <c r="O16" s="11">
        <v>23.57</v>
      </c>
      <c r="P16" s="10"/>
      <c r="Q16" s="11"/>
      <c r="R16" s="10"/>
      <c r="S16" s="11"/>
      <c r="U16" s="10">
        <f t="shared" si="0"/>
        <v>57327.5</v>
      </c>
      <c r="V16" s="11">
        <f t="shared" si="1"/>
        <v>43.16489518991758</v>
      </c>
      <c r="W16" s="10">
        <f t="shared" si="2"/>
        <v>7886</v>
      </c>
      <c r="X16" s="11">
        <f t="shared" si="3"/>
        <v>23.57</v>
      </c>
    </row>
    <row r="17" spans="1:24" s="6" customFormat="1" x14ac:dyDescent="0.2">
      <c r="A17" s="8" t="s">
        <v>55</v>
      </c>
      <c r="B17" s="8" t="s">
        <v>4</v>
      </c>
      <c r="C17" s="8" t="s">
        <v>90</v>
      </c>
      <c r="D17" s="10">
        <v>72842.600000000006</v>
      </c>
      <c r="E17" s="11">
        <v>43.2247088379602</v>
      </c>
      <c r="F17" s="10">
        <v>10105</v>
      </c>
      <c r="G17" s="11">
        <v>30.84</v>
      </c>
      <c r="H17" s="10">
        <v>16135.100000000002</v>
      </c>
      <c r="I17" s="11">
        <v>61.71</v>
      </c>
      <c r="J17" s="10">
        <v>31988.5</v>
      </c>
      <c r="K17" s="11">
        <v>42.69</v>
      </c>
      <c r="L17" s="10">
        <v>7238</v>
      </c>
      <c r="M17" s="11">
        <v>38.31</v>
      </c>
      <c r="N17" s="10">
        <v>7291</v>
      </c>
      <c r="O17" s="11">
        <v>27.21</v>
      </c>
      <c r="P17" s="10">
        <v>85</v>
      </c>
      <c r="Q17" s="11">
        <v>0</v>
      </c>
      <c r="R17" s="10"/>
      <c r="S17" s="11"/>
      <c r="U17" s="10">
        <f t="shared" si="0"/>
        <v>65466.600000000006</v>
      </c>
      <c r="V17" s="11">
        <f t="shared" si="1"/>
        <v>45.064384984098766</v>
      </c>
      <c r="W17" s="10">
        <f t="shared" si="2"/>
        <v>7376</v>
      </c>
      <c r="X17" s="11">
        <f t="shared" si="3"/>
        <v>26.896435737527117</v>
      </c>
    </row>
    <row r="18" spans="1:24" s="6" customFormat="1" x14ac:dyDescent="0.2">
      <c r="A18" s="8" t="s">
        <v>56</v>
      </c>
      <c r="B18" s="8" t="s">
        <v>5</v>
      </c>
      <c r="C18" s="8" t="s">
        <v>91</v>
      </c>
      <c r="D18" s="10">
        <v>77184.3</v>
      </c>
      <c r="E18" s="11">
        <v>48.013855589802596</v>
      </c>
      <c r="F18" s="10">
        <v>7263</v>
      </c>
      <c r="G18" s="11">
        <v>30.03</v>
      </c>
      <c r="H18" s="10">
        <v>23094</v>
      </c>
      <c r="I18" s="11">
        <v>66.31</v>
      </c>
      <c r="J18" s="10">
        <v>32302</v>
      </c>
      <c r="K18" s="11">
        <v>47.04</v>
      </c>
      <c r="L18" s="10">
        <v>7238.3</v>
      </c>
      <c r="M18" s="11">
        <v>39.78</v>
      </c>
      <c r="N18" s="10">
        <v>7287</v>
      </c>
      <c r="O18" s="11">
        <v>20.45</v>
      </c>
      <c r="P18" s="10"/>
      <c r="Q18" s="11"/>
      <c r="R18" s="10"/>
      <c r="S18" s="11"/>
      <c r="U18" s="10">
        <f t="shared" si="0"/>
        <v>69897.3</v>
      </c>
      <c r="V18" s="11">
        <f t="shared" si="1"/>
        <v>50.887468958028421</v>
      </c>
      <c r="W18" s="10">
        <f t="shared" si="2"/>
        <v>7287</v>
      </c>
      <c r="X18" s="11">
        <f t="shared" si="3"/>
        <v>20.45</v>
      </c>
    </row>
    <row r="19" spans="1:24" s="6" customFormat="1" x14ac:dyDescent="0.2">
      <c r="A19" s="8" t="s">
        <v>57</v>
      </c>
      <c r="B19" s="8" t="s">
        <v>6</v>
      </c>
      <c r="C19" s="8" t="s">
        <v>92</v>
      </c>
      <c r="D19" s="10">
        <v>84011.199999999997</v>
      </c>
      <c r="E19" s="11">
        <v>49.566625640390811</v>
      </c>
      <c r="F19" s="10"/>
      <c r="G19" s="11"/>
      <c r="H19" s="10">
        <v>35910.1</v>
      </c>
      <c r="I19" s="11">
        <v>52.14</v>
      </c>
      <c r="J19" s="10">
        <v>34417.1</v>
      </c>
      <c r="K19" s="11">
        <v>54.86</v>
      </c>
      <c r="L19" s="10">
        <v>6247</v>
      </c>
      <c r="M19" s="11">
        <v>42.25</v>
      </c>
      <c r="N19" s="10">
        <v>7437</v>
      </c>
      <c r="O19" s="11">
        <v>18.79</v>
      </c>
      <c r="P19" s="10"/>
      <c r="Q19" s="11"/>
      <c r="R19" s="10"/>
      <c r="S19" s="11"/>
      <c r="U19" s="10">
        <f t="shared" si="0"/>
        <v>76574.2</v>
      </c>
      <c r="V19" s="11">
        <f t="shared" si="1"/>
        <v>52.555697219167811</v>
      </c>
      <c r="W19" s="10">
        <f t="shared" si="2"/>
        <v>7437</v>
      </c>
      <c r="X19" s="11">
        <f t="shared" si="3"/>
        <v>18.79</v>
      </c>
    </row>
    <row r="20" spans="1:24" s="6" customFormat="1" x14ac:dyDescent="0.2">
      <c r="A20" s="8" t="s">
        <v>58</v>
      </c>
      <c r="B20" s="8" t="s">
        <v>7</v>
      </c>
      <c r="C20" s="8" t="s">
        <v>93</v>
      </c>
      <c r="D20" s="10">
        <v>86555.199999999997</v>
      </c>
      <c r="E20" s="11">
        <v>48.347207978261274</v>
      </c>
      <c r="F20" s="10">
        <v>610</v>
      </c>
      <c r="G20" s="11">
        <v>35</v>
      </c>
      <c r="H20" s="10">
        <v>30364.799999999999</v>
      </c>
      <c r="I20" s="11">
        <v>47.78</v>
      </c>
      <c r="J20" s="10">
        <v>35246.400000000001</v>
      </c>
      <c r="K20" s="11">
        <v>59.13</v>
      </c>
      <c r="L20" s="10">
        <v>10691</v>
      </c>
      <c r="M20" s="11">
        <v>43.86</v>
      </c>
      <c r="N20" s="10">
        <v>9643</v>
      </c>
      <c r="O20" s="11">
        <v>16.54</v>
      </c>
      <c r="P20" s="10"/>
      <c r="Q20" s="11"/>
      <c r="R20" s="10"/>
      <c r="S20" s="11"/>
      <c r="U20" s="10">
        <f t="shared" si="0"/>
        <v>76912.2</v>
      </c>
      <c r="V20" s="11">
        <f t="shared" si="1"/>
        <v>52.33509164995931</v>
      </c>
      <c r="W20" s="10">
        <f t="shared" si="2"/>
        <v>9643</v>
      </c>
      <c r="X20" s="11">
        <f t="shared" si="3"/>
        <v>16.54</v>
      </c>
    </row>
    <row r="21" spans="1:24" s="6" customFormat="1" x14ac:dyDescent="0.2">
      <c r="A21" s="8" t="s">
        <v>59</v>
      </c>
      <c r="B21" s="8" t="s">
        <v>8</v>
      </c>
      <c r="C21" s="8" t="s">
        <v>94</v>
      </c>
      <c r="D21" s="10">
        <v>85153.9</v>
      </c>
      <c r="E21" s="11">
        <v>45.312225065440344</v>
      </c>
      <c r="F21" s="10">
        <v>1509</v>
      </c>
      <c r="G21" s="11">
        <v>37.61</v>
      </c>
      <c r="H21" s="10">
        <v>33076.400000000001</v>
      </c>
      <c r="I21" s="11">
        <v>52.63</v>
      </c>
      <c r="J21" s="10">
        <v>31872.5</v>
      </c>
      <c r="K21" s="11">
        <v>51.4</v>
      </c>
      <c r="L21" s="10">
        <v>5549</v>
      </c>
      <c r="M21" s="11">
        <v>42.13</v>
      </c>
      <c r="N21" s="10">
        <v>13147</v>
      </c>
      <c r="O21" s="11">
        <v>14.37</v>
      </c>
      <c r="P21" s="10"/>
      <c r="Q21" s="11"/>
      <c r="R21" s="10"/>
      <c r="S21" s="11"/>
      <c r="U21" s="10">
        <f t="shared" si="0"/>
        <v>72006.899999999994</v>
      </c>
      <c r="V21" s="11">
        <f t="shared" si="1"/>
        <v>50.961648008732503</v>
      </c>
      <c r="W21" s="10">
        <f t="shared" si="2"/>
        <v>13147</v>
      </c>
      <c r="X21" s="11">
        <f t="shared" si="3"/>
        <v>14.37</v>
      </c>
    </row>
    <row r="22" spans="1:24" s="6" customFormat="1" x14ac:dyDescent="0.2">
      <c r="A22" s="8" t="s">
        <v>60</v>
      </c>
      <c r="B22" s="8" t="s">
        <v>9</v>
      </c>
      <c r="C22" s="8" t="s">
        <v>95</v>
      </c>
      <c r="D22" s="10">
        <v>110290</v>
      </c>
      <c r="E22" s="11">
        <v>50.222890887659815</v>
      </c>
      <c r="F22" s="10">
        <v>6659</v>
      </c>
      <c r="G22" s="11">
        <v>25.66</v>
      </c>
      <c r="H22" s="10">
        <v>35897.199999999997</v>
      </c>
      <c r="I22" s="11">
        <v>55.95</v>
      </c>
      <c r="J22" s="10">
        <v>49098.8</v>
      </c>
      <c r="K22" s="11">
        <v>60.72</v>
      </c>
      <c r="L22" s="10">
        <v>7631</v>
      </c>
      <c r="M22" s="11">
        <v>34.14</v>
      </c>
      <c r="N22" s="10">
        <v>11004</v>
      </c>
      <c r="O22" s="11">
        <v>10.72</v>
      </c>
      <c r="P22" s="10"/>
      <c r="Q22" s="11"/>
      <c r="R22" s="10"/>
      <c r="S22" s="11"/>
      <c r="U22" s="10">
        <f t="shared" si="0"/>
        <v>99286</v>
      </c>
      <c r="V22" s="11">
        <f t="shared" si="1"/>
        <v>54.601049050218549</v>
      </c>
      <c r="W22" s="10">
        <f t="shared" si="2"/>
        <v>11004</v>
      </c>
      <c r="X22" s="11">
        <f t="shared" si="3"/>
        <v>10.72</v>
      </c>
    </row>
    <row r="23" spans="1:24" s="6" customFormat="1" x14ac:dyDescent="0.2">
      <c r="A23" s="8" t="s">
        <v>61</v>
      </c>
      <c r="B23" s="8" t="s">
        <v>10</v>
      </c>
      <c r="C23" s="8" t="s">
        <v>96</v>
      </c>
      <c r="D23" s="10">
        <v>139434.5</v>
      </c>
      <c r="E23" s="11">
        <v>55.149878200875683</v>
      </c>
      <c r="F23" s="10">
        <v>21452</v>
      </c>
      <c r="G23" s="11">
        <v>70.8</v>
      </c>
      <c r="H23" s="10">
        <v>41394.400000000001</v>
      </c>
      <c r="I23" s="11">
        <v>67.290000000000006</v>
      </c>
      <c r="J23" s="10">
        <v>47239.5</v>
      </c>
      <c r="K23" s="11">
        <v>56.76</v>
      </c>
      <c r="L23" s="10">
        <v>12567</v>
      </c>
      <c r="M23" s="11">
        <v>33.380000000000003</v>
      </c>
      <c r="N23" s="10">
        <v>12931.6</v>
      </c>
      <c r="O23" s="11">
        <v>18.21</v>
      </c>
      <c r="P23" s="10">
        <v>3850</v>
      </c>
      <c r="Q23" s="11">
        <v>12.8</v>
      </c>
      <c r="R23" s="10"/>
      <c r="S23" s="11"/>
      <c r="U23" s="10">
        <f t="shared" si="0"/>
        <v>122652.9</v>
      </c>
      <c r="V23" s="11">
        <f t="shared" si="1"/>
        <v>60.373878285796749</v>
      </c>
      <c r="W23" s="10">
        <f t="shared" si="2"/>
        <v>16781.599999999999</v>
      </c>
      <c r="X23" s="11">
        <f t="shared" si="3"/>
        <v>16.968848977451493</v>
      </c>
    </row>
    <row r="24" spans="1:24" s="6" customFormat="1" x14ac:dyDescent="0.2">
      <c r="A24" s="8" t="s">
        <v>62</v>
      </c>
      <c r="B24" s="8" t="s">
        <v>11</v>
      </c>
      <c r="C24" s="8" t="s">
        <v>97</v>
      </c>
      <c r="D24" s="10">
        <v>144701.70000000001</v>
      </c>
      <c r="E24" s="11">
        <v>56.702842482154665</v>
      </c>
      <c r="F24" s="10">
        <v>62269</v>
      </c>
      <c r="G24" s="11">
        <v>76.569999999999993</v>
      </c>
      <c r="H24" s="10">
        <v>9601.2000000000007</v>
      </c>
      <c r="I24" s="11">
        <v>41.79</v>
      </c>
      <c r="J24" s="10">
        <v>44251.6</v>
      </c>
      <c r="K24" s="11">
        <v>52.01</v>
      </c>
      <c r="L24" s="10">
        <v>9367</v>
      </c>
      <c r="M24" s="11">
        <v>47.1</v>
      </c>
      <c r="N24" s="10">
        <v>15124.9</v>
      </c>
      <c r="O24" s="11">
        <v>15.92</v>
      </c>
      <c r="P24" s="10">
        <v>4088</v>
      </c>
      <c r="Q24" s="11">
        <v>12.8</v>
      </c>
      <c r="R24" s="10"/>
      <c r="S24" s="11"/>
      <c r="U24" s="10">
        <f t="shared" si="0"/>
        <v>125488.79999999999</v>
      </c>
      <c r="V24" s="11">
        <f t="shared" si="1"/>
        <v>63.048518226327772</v>
      </c>
      <c r="W24" s="10">
        <f t="shared" si="2"/>
        <v>19212.900000000001</v>
      </c>
      <c r="X24" s="11">
        <f t="shared" si="3"/>
        <v>15.256146026888185</v>
      </c>
    </row>
    <row r="25" spans="1:24" s="6" customFormat="1" ht="13.5" thickBot="1" x14ac:dyDescent="0.25">
      <c r="A25" s="9" t="s">
        <v>63</v>
      </c>
      <c r="B25" s="9" t="s">
        <v>0</v>
      </c>
      <c r="C25" s="9" t="s">
        <v>98</v>
      </c>
      <c r="D25" s="14">
        <v>157052.29999999999</v>
      </c>
      <c r="E25" s="15">
        <v>56.625409102572846</v>
      </c>
      <c r="F25" s="14">
        <v>10087</v>
      </c>
      <c r="G25" s="15">
        <v>57.69</v>
      </c>
      <c r="H25" s="14">
        <v>32131.999999999996</v>
      </c>
      <c r="I25" s="15">
        <v>61.4</v>
      </c>
      <c r="J25" s="14">
        <v>77722.3</v>
      </c>
      <c r="K25" s="15">
        <v>67.86</v>
      </c>
      <c r="L25" s="14">
        <v>12067</v>
      </c>
      <c r="M25" s="15">
        <v>51.88</v>
      </c>
      <c r="N25" s="14">
        <v>20869</v>
      </c>
      <c r="O25" s="15">
        <v>18.43</v>
      </c>
      <c r="P25" s="14">
        <v>4175</v>
      </c>
      <c r="Q25" s="15">
        <v>12.8</v>
      </c>
      <c r="R25" s="14"/>
      <c r="S25" s="15"/>
      <c r="U25" s="14">
        <f t="shared" si="0"/>
        <v>132008.29999999999</v>
      </c>
      <c r="V25" s="15">
        <f t="shared" si="1"/>
        <v>64.049723146196115</v>
      </c>
      <c r="W25" s="14">
        <f>N25+P25</f>
        <v>25044</v>
      </c>
      <c r="X25" s="15">
        <f>(N25*O25+P25*Q25)/(N25+P25)</f>
        <v>17.491441862322311</v>
      </c>
    </row>
    <row r="26" spans="1:24" s="6" customFormat="1" x14ac:dyDescent="0.2">
      <c r="A26" s="7" t="s">
        <v>64</v>
      </c>
      <c r="B26" s="7" t="s">
        <v>31</v>
      </c>
      <c r="C26" s="7" t="s">
        <v>99</v>
      </c>
      <c r="D26" s="12">
        <v>176134.5</v>
      </c>
      <c r="E26" s="13">
        <v>55.35074771836296</v>
      </c>
      <c r="F26" s="12">
        <v>4170</v>
      </c>
      <c r="G26" s="13">
        <v>78.64</v>
      </c>
      <c r="H26" s="12">
        <v>36257.5</v>
      </c>
      <c r="I26" s="13">
        <v>63.84</v>
      </c>
      <c r="J26" s="12">
        <v>83799.399999999994</v>
      </c>
      <c r="K26" s="13">
        <v>66.989999999999995</v>
      </c>
      <c r="L26" s="12">
        <v>15180</v>
      </c>
      <c r="M26" s="13">
        <v>50.32</v>
      </c>
      <c r="N26" s="12">
        <v>32440.599999999995</v>
      </c>
      <c r="O26" s="13">
        <v>20.78</v>
      </c>
      <c r="P26" s="12">
        <v>4287</v>
      </c>
      <c r="Q26" s="13">
        <v>12.8</v>
      </c>
      <c r="R26" s="12"/>
      <c r="S26" s="13"/>
      <c r="U26" s="12">
        <f t="shared" si="0"/>
        <v>139406.9</v>
      </c>
      <c r="V26" s="13">
        <f t="shared" si="1"/>
        <v>64.704021149598759</v>
      </c>
      <c r="W26" s="12">
        <f t="shared" si="2"/>
        <v>36727.599999999991</v>
      </c>
      <c r="X26" s="13">
        <f t="shared" si="3"/>
        <v>19.848540824883742</v>
      </c>
    </row>
    <row r="27" spans="1:24" s="6" customFormat="1" x14ac:dyDescent="0.2">
      <c r="A27" s="8" t="s">
        <v>53</v>
      </c>
      <c r="B27" s="8" t="s">
        <v>2</v>
      </c>
      <c r="C27" s="8" t="s">
        <v>88</v>
      </c>
      <c r="D27" s="10">
        <v>182584.3</v>
      </c>
      <c r="E27" s="11">
        <v>51.239415973881655</v>
      </c>
      <c r="F27" s="10">
        <v>290</v>
      </c>
      <c r="G27" s="11">
        <v>41.59</v>
      </c>
      <c r="H27" s="10">
        <v>30643.599999999999</v>
      </c>
      <c r="I27" s="11">
        <v>61.32</v>
      </c>
      <c r="J27" s="10">
        <v>85275.9</v>
      </c>
      <c r="K27" s="11">
        <v>59.78</v>
      </c>
      <c r="L27" s="10">
        <v>24177</v>
      </c>
      <c r="M27" s="11">
        <v>67.739999999999995</v>
      </c>
      <c r="N27" s="10">
        <v>37893.800000000003</v>
      </c>
      <c r="O27" s="11">
        <v>17.78</v>
      </c>
      <c r="P27" s="10">
        <v>4304</v>
      </c>
      <c r="Q27" s="11">
        <v>12.8</v>
      </c>
      <c r="R27" s="10"/>
      <c r="S27" s="11"/>
      <c r="U27" s="10">
        <f t="shared" si="0"/>
        <v>140386.5</v>
      </c>
      <c r="V27" s="11">
        <f t="shared" si="1"/>
        <v>61.449426647149124</v>
      </c>
      <c r="W27" s="10">
        <f t="shared" si="2"/>
        <v>42197.8</v>
      </c>
      <c r="X27" s="11">
        <f t="shared" si="3"/>
        <v>17.272060723544829</v>
      </c>
    </row>
    <row r="28" spans="1:24" s="6" customFormat="1" x14ac:dyDescent="0.2">
      <c r="A28" s="8" t="s">
        <v>54</v>
      </c>
      <c r="B28" s="8" t="s">
        <v>3</v>
      </c>
      <c r="C28" s="8" t="s">
        <v>89</v>
      </c>
      <c r="D28" s="10">
        <v>208492</v>
      </c>
      <c r="E28" s="11">
        <v>51.16885693455864</v>
      </c>
      <c r="F28" s="10">
        <v>312</v>
      </c>
      <c r="G28" s="11">
        <v>36.08</v>
      </c>
      <c r="H28" s="10">
        <v>35719</v>
      </c>
      <c r="I28" s="11">
        <v>68.510000000000005</v>
      </c>
      <c r="J28" s="10">
        <v>96714</v>
      </c>
      <c r="K28" s="11">
        <v>62.34</v>
      </c>
      <c r="L28" s="10">
        <v>23643</v>
      </c>
      <c r="M28" s="11">
        <v>54.49</v>
      </c>
      <c r="N28" s="10">
        <v>45842</v>
      </c>
      <c r="O28" s="11">
        <v>17.72</v>
      </c>
      <c r="P28" s="10">
        <v>6262</v>
      </c>
      <c r="Q28" s="11">
        <v>12.8</v>
      </c>
      <c r="R28" s="10"/>
      <c r="S28" s="11"/>
      <c r="U28" s="10">
        <f t="shared" si="0"/>
        <v>156388</v>
      </c>
      <c r="V28" s="11">
        <f t="shared" si="1"/>
        <v>62.510061385784077</v>
      </c>
      <c r="W28" s="10">
        <f t="shared" si="2"/>
        <v>52104</v>
      </c>
      <c r="X28" s="11">
        <f t="shared" si="3"/>
        <v>17.128701059419623</v>
      </c>
    </row>
    <row r="29" spans="1:24" s="6" customFormat="1" x14ac:dyDescent="0.2">
      <c r="A29" s="8" t="s">
        <v>55</v>
      </c>
      <c r="B29" s="8" t="s">
        <v>4</v>
      </c>
      <c r="C29" s="8" t="s">
        <v>90</v>
      </c>
      <c r="D29" s="10">
        <v>224503.9</v>
      </c>
      <c r="E29" s="11">
        <v>51.332003074334125</v>
      </c>
      <c r="F29" s="10">
        <v>718</v>
      </c>
      <c r="G29" s="11">
        <v>40.200000000000003</v>
      </c>
      <c r="H29" s="10">
        <v>19320.5</v>
      </c>
      <c r="I29" s="11">
        <v>41.29</v>
      </c>
      <c r="J29" s="10">
        <v>49224</v>
      </c>
      <c r="K29" s="11">
        <v>42.82</v>
      </c>
      <c r="L29" s="10">
        <v>102603.4</v>
      </c>
      <c r="M29" s="11">
        <v>75.2</v>
      </c>
      <c r="N29" s="10">
        <v>46369</v>
      </c>
      <c r="O29" s="11">
        <v>17.12</v>
      </c>
      <c r="P29" s="10">
        <v>6269</v>
      </c>
      <c r="Q29" s="11">
        <v>12.8</v>
      </c>
      <c r="R29" s="10"/>
      <c r="S29" s="11"/>
      <c r="U29" s="10">
        <f t="shared" si="0"/>
        <v>171865.9</v>
      </c>
      <c r="V29" s="11">
        <f t="shared" si="1"/>
        <v>61.967815634165937</v>
      </c>
      <c r="W29" s="10">
        <f t="shared" si="2"/>
        <v>52638</v>
      </c>
      <c r="X29" s="11">
        <f t="shared" si="3"/>
        <v>16.605503248603672</v>
      </c>
    </row>
    <row r="30" spans="1:24" s="6" customFormat="1" x14ac:dyDescent="0.2">
      <c r="A30" s="8" t="s">
        <v>56</v>
      </c>
      <c r="B30" s="8" t="s">
        <v>5</v>
      </c>
      <c r="C30" s="8" t="s">
        <v>91</v>
      </c>
      <c r="D30" s="10">
        <v>253169.3</v>
      </c>
      <c r="E30" s="11">
        <v>49.747547013006717</v>
      </c>
      <c r="F30" s="10">
        <v>2872</v>
      </c>
      <c r="G30" s="11">
        <v>39.9</v>
      </c>
      <c r="H30" s="10">
        <v>23121</v>
      </c>
      <c r="I30" s="11">
        <v>43.3</v>
      </c>
      <c r="J30" s="10">
        <v>52798.3</v>
      </c>
      <c r="K30" s="11">
        <v>43.58</v>
      </c>
      <c r="L30" s="10">
        <v>108084</v>
      </c>
      <c r="M30" s="11">
        <v>75.16</v>
      </c>
      <c r="N30" s="10">
        <v>54324</v>
      </c>
      <c r="O30" s="11">
        <v>16.600000000000001</v>
      </c>
      <c r="P30" s="10">
        <v>11970</v>
      </c>
      <c r="Q30" s="11">
        <v>12.74</v>
      </c>
      <c r="R30" s="10"/>
      <c r="S30" s="11"/>
      <c r="U30" s="10">
        <f t="shared" si="0"/>
        <v>186875.3</v>
      </c>
      <c r="V30" s="11">
        <f t="shared" si="1"/>
        <v>61.753883225873082</v>
      </c>
      <c r="W30" s="10">
        <f t="shared" si="2"/>
        <v>66294</v>
      </c>
      <c r="X30" s="11">
        <f t="shared" si="3"/>
        <v>15.903040999185446</v>
      </c>
    </row>
    <row r="31" spans="1:24" s="6" customFormat="1" x14ac:dyDescent="0.2">
      <c r="A31" s="8" t="s">
        <v>57</v>
      </c>
      <c r="B31" s="8" t="s">
        <v>6</v>
      </c>
      <c r="C31" s="8" t="s">
        <v>92</v>
      </c>
      <c r="D31" s="10">
        <v>276075.3</v>
      </c>
      <c r="E31" s="11">
        <v>49.268527180809009</v>
      </c>
      <c r="F31" s="10">
        <v>70</v>
      </c>
      <c r="G31" s="11">
        <v>90</v>
      </c>
      <c r="H31" s="10">
        <v>30947.1</v>
      </c>
      <c r="I31" s="11">
        <v>44.22</v>
      </c>
      <c r="J31" s="10">
        <v>56266.2</v>
      </c>
      <c r="K31" s="11">
        <v>43.5</v>
      </c>
      <c r="L31" s="10">
        <v>113792</v>
      </c>
      <c r="M31" s="11">
        <v>75.78</v>
      </c>
      <c r="N31" s="10">
        <v>53140</v>
      </c>
      <c r="O31" s="11">
        <v>16.489999999999998</v>
      </c>
      <c r="P31" s="10">
        <v>21860</v>
      </c>
      <c r="Q31" s="11">
        <v>12.81</v>
      </c>
      <c r="R31" s="10"/>
      <c r="S31" s="11"/>
      <c r="U31" s="10">
        <f t="shared" si="0"/>
        <v>201075.3</v>
      </c>
      <c r="V31" s="11">
        <f t="shared" si="1"/>
        <v>61.894813644440667</v>
      </c>
      <c r="W31" s="10">
        <f t="shared" si="2"/>
        <v>75000</v>
      </c>
      <c r="X31" s="11">
        <f t="shared" si="3"/>
        <v>15.417402666666666</v>
      </c>
    </row>
    <row r="32" spans="1:24" s="6" customFormat="1" x14ac:dyDescent="0.2">
      <c r="A32" s="8" t="s">
        <v>58</v>
      </c>
      <c r="B32" s="8" t="s">
        <v>7</v>
      </c>
      <c r="C32" s="8" t="s">
        <v>93</v>
      </c>
      <c r="D32" s="10">
        <v>309629.5</v>
      </c>
      <c r="E32" s="11">
        <v>38.628330394875171</v>
      </c>
      <c r="F32" s="10">
        <v>3898</v>
      </c>
      <c r="G32" s="11">
        <v>27.12</v>
      </c>
      <c r="H32" s="10">
        <v>29988.6</v>
      </c>
      <c r="I32" s="11">
        <v>54.99</v>
      </c>
      <c r="J32" s="10">
        <v>169811</v>
      </c>
      <c r="K32" s="11">
        <v>46.6</v>
      </c>
      <c r="L32" s="10">
        <v>23937.9</v>
      </c>
      <c r="M32" s="11">
        <v>45.48</v>
      </c>
      <c r="N32" s="10">
        <v>60397</v>
      </c>
      <c r="O32" s="11">
        <v>15.34</v>
      </c>
      <c r="P32" s="10">
        <v>21597</v>
      </c>
      <c r="Q32" s="11">
        <v>12.84</v>
      </c>
      <c r="R32" s="10"/>
      <c r="S32" s="11"/>
      <c r="U32" s="10">
        <f t="shared" si="0"/>
        <v>227635.5</v>
      </c>
      <c r="V32" s="11">
        <f t="shared" si="1"/>
        <v>47.253943985011134</v>
      </c>
      <c r="W32" s="10">
        <f t="shared" si="2"/>
        <v>81994</v>
      </c>
      <c r="X32" s="11">
        <f t="shared" si="3"/>
        <v>14.681506695611873</v>
      </c>
    </row>
    <row r="33" spans="1:24" s="6" customFormat="1" x14ac:dyDescent="0.2">
      <c r="A33" s="8" t="s">
        <v>59</v>
      </c>
      <c r="B33" s="8" t="s">
        <v>8</v>
      </c>
      <c r="C33" s="8" t="s">
        <v>94</v>
      </c>
      <c r="D33" s="10">
        <v>350195.6</v>
      </c>
      <c r="E33" s="11">
        <v>40.866105873403328</v>
      </c>
      <c r="F33" s="10">
        <v>9007</v>
      </c>
      <c r="G33" s="11">
        <v>31.15</v>
      </c>
      <c r="H33" s="10">
        <v>29963.599999999999</v>
      </c>
      <c r="I33" s="11">
        <v>48.61</v>
      </c>
      <c r="J33" s="10">
        <v>217448</v>
      </c>
      <c r="K33" s="11">
        <v>50.02</v>
      </c>
      <c r="L33" s="10">
        <v>15106</v>
      </c>
      <c r="M33" s="11">
        <v>42.27</v>
      </c>
      <c r="N33" s="10">
        <v>57196</v>
      </c>
      <c r="O33" s="11">
        <v>13.69</v>
      </c>
      <c r="P33" s="10">
        <v>21475</v>
      </c>
      <c r="Q33" s="11">
        <v>12.84</v>
      </c>
      <c r="R33" s="10"/>
      <c r="S33" s="11"/>
      <c r="U33" s="10">
        <f t="shared" si="0"/>
        <v>271524.59999999998</v>
      </c>
      <c r="V33" s="11">
        <f t="shared" si="1"/>
        <v>48.807283855680112</v>
      </c>
      <c r="W33" s="10">
        <f t="shared" si="2"/>
        <v>78671</v>
      </c>
      <c r="X33" s="11">
        <f t="shared" si="3"/>
        <v>13.45797358620076</v>
      </c>
    </row>
    <row r="34" spans="1:24" s="6" customFormat="1" x14ac:dyDescent="0.2">
      <c r="A34" s="8" t="s">
        <v>60</v>
      </c>
      <c r="B34" s="8" t="s">
        <v>9</v>
      </c>
      <c r="C34" s="8" t="s">
        <v>95</v>
      </c>
      <c r="D34" s="10">
        <v>393386.2</v>
      </c>
      <c r="E34" s="11">
        <v>45.029899249134822</v>
      </c>
      <c r="F34" s="10">
        <v>10232.4</v>
      </c>
      <c r="G34" s="11">
        <v>27.39</v>
      </c>
      <c r="H34" s="10">
        <v>23209</v>
      </c>
      <c r="I34" s="11">
        <v>46.28</v>
      </c>
      <c r="J34" s="10">
        <v>237212.2</v>
      </c>
      <c r="K34" s="11">
        <v>58.21</v>
      </c>
      <c r="L34" s="10">
        <v>28897.599999999999</v>
      </c>
      <c r="M34" s="11">
        <v>42.44</v>
      </c>
      <c r="N34" s="10">
        <v>72087</v>
      </c>
      <c r="O34" s="11">
        <v>14.51</v>
      </c>
      <c r="P34" s="10">
        <v>21748</v>
      </c>
      <c r="Q34" s="11">
        <v>12.84</v>
      </c>
      <c r="R34" s="10"/>
      <c r="S34" s="11"/>
      <c r="U34" s="10">
        <f t="shared" si="0"/>
        <v>299551.2</v>
      </c>
      <c r="V34" s="11">
        <f t="shared" si="1"/>
        <v>54.711562704472556</v>
      </c>
      <c r="W34" s="10">
        <f t="shared" si="2"/>
        <v>93835</v>
      </c>
      <c r="X34" s="11">
        <f t="shared" si="3"/>
        <v>14.122946555123354</v>
      </c>
    </row>
    <row r="35" spans="1:24" s="6" customFormat="1" x14ac:dyDescent="0.2">
      <c r="A35" s="8" t="s">
        <v>61</v>
      </c>
      <c r="B35" s="8" t="s">
        <v>10</v>
      </c>
      <c r="C35" s="8" t="s">
        <v>96</v>
      </c>
      <c r="D35" s="10">
        <v>416218.5</v>
      </c>
      <c r="E35" s="11">
        <v>44.449943868424874</v>
      </c>
      <c r="F35" s="10">
        <v>8110.5999999999995</v>
      </c>
      <c r="G35" s="11">
        <v>27.34</v>
      </c>
      <c r="H35" s="10">
        <v>26911.7</v>
      </c>
      <c r="I35" s="11">
        <v>48.84</v>
      </c>
      <c r="J35" s="10">
        <v>260926.19999999998</v>
      </c>
      <c r="K35" s="11">
        <v>55.1</v>
      </c>
      <c r="L35" s="10">
        <v>21836</v>
      </c>
      <c r="M35" s="11">
        <v>47.24</v>
      </c>
      <c r="N35" s="10">
        <v>77129</v>
      </c>
      <c r="O35" s="11">
        <v>16.63</v>
      </c>
      <c r="P35" s="10">
        <v>21305</v>
      </c>
      <c r="Q35" s="11">
        <v>12.84</v>
      </c>
      <c r="R35" s="10"/>
      <c r="S35" s="11"/>
      <c r="U35" s="10">
        <f t="shared" si="0"/>
        <v>317784.5</v>
      </c>
      <c r="V35" s="11">
        <f t="shared" si="1"/>
        <v>53.321283737878964</v>
      </c>
      <c r="W35" s="10">
        <f t="shared" si="2"/>
        <v>98434</v>
      </c>
      <c r="X35" s="11">
        <f t="shared" si="3"/>
        <v>15.809694516122478</v>
      </c>
    </row>
    <row r="36" spans="1:24" s="6" customFormat="1" x14ac:dyDescent="0.2">
      <c r="A36" s="8" t="s">
        <v>62</v>
      </c>
      <c r="B36" s="8" t="s">
        <v>11</v>
      </c>
      <c r="C36" s="8" t="s">
        <v>97</v>
      </c>
      <c r="D36" s="10">
        <v>459747.2</v>
      </c>
      <c r="E36" s="11">
        <v>47.559686588629575</v>
      </c>
      <c r="F36" s="10">
        <v>11757.9</v>
      </c>
      <c r="G36" s="11">
        <v>28.6</v>
      </c>
      <c r="H36" s="10">
        <v>26452.799999999999</v>
      </c>
      <c r="I36" s="11">
        <v>48.57</v>
      </c>
      <c r="J36" s="10">
        <v>271371.7</v>
      </c>
      <c r="K36" s="11">
        <v>61.24</v>
      </c>
      <c r="L36" s="10">
        <v>45666.2</v>
      </c>
      <c r="M36" s="11">
        <v>41.51</v>
      </c>
      <c r="N36" s="10">
        <v>79052.600000000006</v>
      </c>
      <c r="O36" s="11">
        <v>17.760000000000002</v>
      </c>
      <c r="P36" s="10">
        <v>25446</v>
      </c>
      <c r="Q36" s="11">
        <v>12.81</v>
      </c>
      <c r="R36" s="10"/>
      <c r="S36" s="11"/>
      <c r="U36" s="10">
        <f t="shared" si="0"/>
        <v>355248.60000000003</v>
      </c>
      <c r="V36" s="11">
        <f t="shared" si="1"/>
        <v>56.680013111944703</v>
      </c>
      <c r="W36" s="10">
        <f t="shared" si="2"/>
        <v>104498.6</v>
      </c>
      <c r="X36" s="11">
        <f t="shared" si="3"/>
        <v>16.554647009625011</v>
      </c>
    </row>
    <row r="37" spans="1:24" s="6" customFormat="1" ht="13.5" thickBot="1" x14ac:dyDescent="0.25">
      <c r="A37" s="9" t="s">
        <v>63</v>
      </c>
      <c r="B37" s="9" t="s">
        <v>0</v>
      </c>
      <c r="C37" s="9" t="s">
        <v>98</v>
      </c>
      <c r="D37" s="14">
        <v>524598</v>
      </c>
      <c r="E37" s="15">
        <v>46.347613277214172</v>
      </c>
      <c r="F37" s="14">
        <v>4201.8</v>
      </c>
      <c r="G37" s="15">
        <v>39.369999999999997</v>
      </c>
      <c r="H37" s="14">
        <v>52954.5</v>
      </c>
      <c r="I37" s="15">
        <v>49.81</v>
      </c>
      <c r="J37" s="14">
        <v>307135</v>
      </c>
      <c r="K37" s="15">
        <v>55.72</v>
      </c>
      <c r="L37" s="14">
        <v>66421.7</v>
      </c>
      <c r="M37" s="15">
        <v>41.07</v>
      </c>
      <c r="N37" s="14">
        <v>93885</v>
      </c>
      <c r="O37" s="15">
        <v>17.78</v>
      </c>
      <c r="P37" s="14"/>
      <c r="Q37" s="15"/>
      <c r="R37" s="14"/>
      <c r="S37" s="15"/>
      <c r="U37" s="14">
        <f t="shared" si="0"/>
        <v>430713</v>
      </c>
      <c r="V37" s="15">
        <f t="shared" si="1"/>
        <v>52.574660922702584</v>
      </c>
      <c r="W37" s="14">
        <f t="shared" si="2"/>
        <v>93885</v>
      </c>
      <c r="X37" s="15">
        <f t="shared" si="3"/>
        <v>17.78</v>
      </c>
    </row>
    <row r="38" spans="1:24" s="6" customFormat="1" x14ac:dyDescent="0.2">
      <c r="A38" s="7" t="s">
        <v>65</v>
      </c>
      <c r="B38" s="7" t="s">
        <v>30</v>
      </c>
      <c r="C38" s="7" t="s">
        <v>100</v>
      </c>
      <c r="D38" s="12">
        <v>564093</v>
      </c>
      <c r="E38" s="13">
        <v>43.363521646253368</v>
      </c>
      <c r="F38" s="12">
        <v>12994.9</v>
      </c>
      <c r="G38" s="13">
        <v>33.03</v>
      </c>
      <c r="H38" s="12">
        <v>70118.600000000006</v>
      </c>
      <c r="I38" s="13">
        <v>34.86</v>
      </c>
      <c r="J38" s="12">
        <v>323307.59999999998</v>
      </c>
      <c r="K38" s="13">
        <v>55.56</v>
      </c>
      <c r="L38" s="12">
        <v>45832.9</v>
      </c>
      <c r="M38" s="13">
        <v>41.43</v>
      </c>
      <c r="N38" s="12">
        <v>111839</v>
      </c>
      <c r="O38" s="13">
        <v>15.43</v>
      </c>
      <c r="P38" s="12"/>
      <c r="Q38" s="13"/>
      <c r="R38" s="12"/>
      <c r="S38" s="13"/>
      <c r="U38" s="12">
        <f t="shared" si="0"/>
        <v>452254</v>
      </c>
      <c r="V38" s="13">
        <f t="shared" si="1"/>
        <v>50.271270670906169</v>
      </c>
      <c r="W38" s="12">
        <f t="shared" si="2"/>
        <v>111839</v>
      </c>
      <c r="X38" s="13">
        <f t="shared" si="3"/>
        <v>15.43</v>
      </c>
    </row>
    <row r="39" spans="1:24" s="6" customFormat="1" x14ac:dyDescent="0.2">
      <c r="A39" s="8" t="s">
        <v>53</v>
      </c>
      <c r="B39" s="8" t="s">
        <v>2</v>
      </c>
      <c r="C39" s="8" t="s">
        <v>88</v>
      </c>
      <c r="D39" s="10">
        <v>626792.1</v>
      </c>
      <c r="E39" s="11">
        <v>43.304860547859484</v>
      </c>
      <c r="F39" s="10">
        <v>11729</v>
      </c>
      <c r="G39" s="11">
        <v>38.799999999999997</v>
      </c>
      <c r="H39" s="10">
        <v>79760.899999999994</v>
      </c>
      <c r="I39" s="11">
        <v>38.65</v>
      </c>
      <c r="J39" s="10">
        <v>287885</v>
      </c>
      <c r="K39" s="11">
        <v>56.45</v>
      </c>
      <c r="L39" s="10">
        <v>100018.4</v>
      </c>
      <c r="M39" s="11">
        <v>51.01</v>
      </c>
      <c r="N39" s="10">
        <v>147398.79999999999</v>
      </c>
      <c r="O39" s="11">
        <v>15.28</v>
      </c>
      <c r="P39" s="10"/>
      <c r="Q39" s="11"/>
      <c r="R39" s="10"/>
      <c r="S39" s="11"/>
      <c r="U39" s="10">
        <f t="shared" si="0"/>
        <v>479393.30000000005</v>
      </c>
      <c r="V39" s="11">
        <f t="shared" si="1"/>
        <v>51.921649340948228</v>
      </c>
      <c r="W39" s="10">
        <f t="shared" si="2"/>
        <v>147398.79999999999</v>
      </c>
      <c r="X39" s="11">
        <f t="shared" si="3"/>
        <v>15.280000000000001</v>
      </c>
    </row>
    <row r="40" spans="1:24" s="6" customFormat="1" x14ac:dyDescent="0.2">
      <c r="A40" s="8" t="s">
        <v>54</v>
      </c>
      <c r="B40" s="8" t="s">
        <v>3</v>
      </c>
      <c r="C40" s="8" t="s">
        <v>89</v>
      </c>
      <c r="D40" s="10">
        <v>720630.9</v>
      </c>
      <c r="E40" s="11">
        <v>42.280901558620364</v>
      </c>
      <c r="F40" s="10">
        <v>11822.7</v>
      </c>
      <c r="G40" s="11">
        <v>43.12</v>
      </c>
      <c r="H40" s="10">
        <v>79877.8</v>
      </c>
      <c r="I40" s="11">
        <v>41.22</v>
      </c>
      <c r="J40" s="10">
        <v>350736.1</v>
      </c>
      <c r="K40" s="11">
        <v>54.06</v>
      </c>
      <c r="L40" s="10">
        <v>105826.3</v>
      </c>
      <c r="M40" s="11">
        <v>47.39</v>
      </c>
      <c r="N40" s="10">
        <v>172368</v>
      </c>
      <c r="O40" s="11">
        <v>15.61</v>
      </c>
      <c r="P40" s="10"/>
      <c r="Q40" s="11"/>
      <c r="R40" s="10"/>
      <c r="S40" s="11"/>
      <c r="U40" s="10">
        <f t="shared" si="0"/>
        <v>548262.9</v>
      </c>
      <c r="V40" s="11">
        <f t="shared" si="1"/>
        <v>50.665948148233269</v>
      </c>
      <c r="W40" s="10">
        <f t="shared" si="2"/>
        <v>172368</v>
      </c>
      <c r="X40" s="11">
        <f t="shared" si="3"/>
        <v>15.61</v>
      </c>
    </row>
    <row r="41" spans="1:24" s="6" customFormat="1" x14ac:dyDescent="0.2">
      <c r="A41" s="8" t="s">
        <v>55</v>
      </c>
      <c r="B41" s="8" t="s">
        <v>4</v>
      </c>
      <c r="C41" s="8" t="s">
        <v>90</v>
      </c>
      <c r="D41" s="10">
        <v>779274.8</v>
      </c>
      <c r="E41" s="11">
        <v>38.850574322434142</v>
      </c>
      <c r="F41" s="10">
        <v>8671</v>
      </c>
      <c r="G41" s="11">
        <v>55.87</v>
      </c>
      <c r="H41" s="10">
        <v>101400.9</v>
      </c>
      <c r="I41" s="11">
        <v>40.07</v>
      </c>
      <c r="J41" s="10">
        <v>359683.8</v>
      </c>
      <c r="K41" s="11">
        <v>51.67</v>
      </c>
      <c r="L41" s="10">
        <v>109137</v>
      </c>
      <c r="M41" s="11">
        <v>37.43</v>
      </c>
      <c r="N41" s="10">
        <v>200382.1</v>
      </c>
      <c r="O41" s="11">
        <v>15.26</v>
      </c>
      <c r="P41" s="10"/>
      <c r="Q41" s="11"/>
      <c r="R41" s="10"/>
      <c r="S41" s="11"/>
      <c r="U41" s="10">
        <f t="shared" si="0"/>
        <v>578892.69999999995</v>
      </c>
      <c r="V41" s="11">
        <f t="shared" si="1"/>
        <v>47.016386091930336</v>
      </c>
      <c r="W41" s="10">
        <f t="shared" si="2"/>
        <v>200382.1</v>
      </c>
      <c r="X41" s="11">
        <f t="shared" si="3"/>
        <v>15.26</v>
      </c>
    </row>
    <row r="42" spans="1:24" s="6" customFormat="1" x14ac:dyDescent="0.2">
      <c r="A42" s="8" t="s">
        <v>56</v>
      </c>
      <c r="B42" s="8" t="s">
        <v>5</v>
      </c>
      <c r="C42" s="8" t="s">
        <v>91</v>
      </c>
      <c r="D42" s="10">
        <v>850670</v>
      </c>
      <c r="E42" s="11">
        <v>37.20555227408984</v>
      </c>
      <c r="F42" s="10">
        <v>39262.800000000003</v>
      </c>
      <c r="G42" s="11">
        <v>35.57</v>
      </c>
      <c r="H42" s="10">
        <v>154264.70000000001</v>
      </c>
      <c r="I42" s="11">
        <v>49</v>
      </c>
      <c r="J42" s="10">
        <v>213310.4</v>
      </c>
      <c r="K42" s="11">
        <v>39.01</v>
      </c>
      <c r="L42" s="10">
        <v>229254.3</v>
      </c>
      <c r="M42" s="11">
        <v>48.57</v>
      </c>
      <c r="N42" s="10">
        <v>214577.8</v>
      </c>
      <c r="O42" s="11">
        <v>15.09</v>
      </c>
      <c r="P42" s="10"/>
      <c r="Q42" s="11"/>
      <c r="R42" s="10"/>
      <c r="S42" s="11"/>
      <c r="U42" s="10">
        <f t="shared" si="0"/>
        <v>636092.19999999995</v>
      </c>
      <c r="V42" s="11">
        <f t="shared" si="1"/>
        <v>44.665959040214616</v>
      </c>
      <c r="W42" s="10">
        <f t="shared" si="2"/>
        <v>214577.8</v>
      </c>
      <c r="X42" s="11">
        <f t="shared" si="3"/>
        <v>15.09</v>
      </c>
    </row>
    <row r="43" spans="1:24" s="6" customFormat="1" x14ac:dyDescent="0.2">
      <c r="A43" s="8" t="s">
        <v>57</v>
      </c>
      <c r="B43" s="8" t="s">
        <v>6</v>
      </c>
      <c r="C43" s="8" t="s">
        <v>92</v>
      </c>
      <c r="D43" s="10">
        <v>825282.5</v>
      </c>
      <c r="E43" s="11">
        <v>36.713729089130084</v>
      </c>
      <c r="F43" s="10">
        <v>54293</v>
      </c>
      <c r="G43" s="11">
        <v>35.4</v>
      </c>
      <c r="H43" s="10">
        <v>96765.5</v>
      </c>
      <c r="I43" s="11">
        <v>44.83</v>
      </c>
      <c r="J43" s="10">
        <v>188074</v>
      </c>
      <c r="K43" s="11">
        <v>39.74</v>
      </c>
      <c r="L43" s="10">
        <v>271234.09999999998</v>
      </c>
      <c r="M43" s="11">
        <v>48.76</v>
      </c>
      <c r="N43" s="10">
        <v>214915.9</v>
      </c>
      <c r="O43" s="11">
        <v>15.54</v>
      </c>
      <c r="P43" s="10"/>
      <c r="Q43" s="11"/>
      <c r="R43" s="10"/>
      <c r="S43" s="11"/>
      <c r="U43" s="10">
        <f t="shared" si="0"/>
        <v>610366.6</v>
      </c>
      <c r="V43" s="11">
        <f t="shared" si="1"/>
        <v>44.169201003134837</v>
      </c>
      <c r="W43" s="10">
        <f t="shared" si="2"/>
        <v>214915.9</v>
      </c>
      <c r="X43" s="11">
        <f t="shared" si="3"/>
        <v>15.54</v>
      </c>
    </row>
    <row r="44" spans="1:24" s="6" customFormat="1" x14ac:dyDescent="0.2">
      <c r="A44" s="8" t="s">
        <v>58</v>
      </c>
      <c r="B44" s="8" t="s">
        <v>7</v>
      </c>
      <c r="C44" s="8" t="s">
        <v>93</v>
      </c>
      <c r="D44" s="10">
        <v>833067.1</v>
      </c>
      <c r="E44" s="11">
        <v>36.759921060380357</v>
      </c>
      <c r="F44" s="10">
        <v>19717.599999999999</v>
      </c>
      <c r="G44" s="11">
        <v>45.38</v>
      </c>
      <c r="H44" s="10">
        <v>89077.7</v>
      </c>
      <c r="I44" s="11">
        <v>45.08</v>
      </c>
      <c r="J44" s="10">
        <v>225358.2</v>
      </c>
      <c r="K44" s="11">
        <v>39.69</v>
      </c>
      <c r="L44" s="10">
        <v>264576.8</v>
      </c>
      <c r="M44" s="11">
        <v>48.57</v>
      </c>
      <c r="N44" s="10">
        <v>234336.8</v>
      </c>
      <c r="O44" s="11">
        <v>16.72</v>
      </c>
      <c r="P44" s="10"/>
      <c r="Q44" s="11"/>
      <c r="R44" s="10"/>
      <c r="S44" s="11"/>
      <c r="U44" s="10">
        <f t="shared" si="0"/>
        <v>598730.30000000005</v>
      </c>
      <c r="V44" s="11">
        <f t="shared" si="1"/>
        <v>44.603337325670665</v>
      </c>
      <c r="W44" s="10">
        <f t="shared" si="2"/>
        <v>234336.8</v>
      </c>
      <c r="X44" s="11">
        <f t="shared" si="3"/>
        <v>16.72</v>
      </c>
    </row>
    <row r="45" spans="1:24" s="6" customFormat="1" x14ac:dyDescent="0.2">
      <c r="A45" s="8" t="s">
        <v>59</v>
      </c>
      <c r="B45" s="8" t="s">
        <v>8</v>
      </c>
      <c r="C45" s="8" t="s">
        <v>94</v>
      </c>
      <c r="D45" s="10">
        <v>892081.7</v>
      </c>
      <c r="E45" s="11">
        <v>37.602397988883759</v>
      </c>
      <c r="F45" s="10">
        <v>28841.9</v>
      </c>
      <c r="G45" s="11">
        <v>39.979999999999997</v>
      </c>
      <c r="H45" s="10">
        <v>88128.2</v>
      </c>
      <c r="I45" s="11">
        <v>44</v>
      </c>
      <c r="J45" s="10">
        <v>366417.4</v>
      </c>
      <c r="K45" s="11">
        <v>48.67</v>
      </c>
      <c r="L45" s="10">
        <v>160562.20000000001</v>
      </c>
      <c r="M45" s="11">
        <v>39.21</v>
      </c>
      <c r="N45" s="10">
        <v>248132</v>
      </c>
      <c r="O45" s="11">
        <v>17.670000000000002</v>
      </c>
      <c r="P45" s="10"/>
      <c r="Q45" s="11"/>
      <c r="R45" s="10"/>
      <c r="S45" s="11"/>
      <c r="U45" s="10">
        <f t="shared" si="0"/>
        <v>643949.69999999995</v>
      </c>
      <c r="V45" s="11">
        <f t="shared" si="1"/>
        <v>45.282913684096755</v>
      </c>
      <c r="W45" s="10">
        <f t="shared" si="2"/>
        <v>248132</v>
      </c>
      <c r="X45" s="11">
        <f t="shared" si="3"/>
        <v>17.670000000000002</v>
      </c>
    </row>
    <row r="46" spans="1:24" s="6" customFormat="1" x14ac:dyDescent="0.2">
      <c r="A46" s="8" t="s">
        <v>60</v>
      </c>
      <c r="B46" s="8" t="s">
        <v>9</v>
      </c>
      <c r="C46" s="8" t="s">
        <v>95</v>
      </c>
      <c r="D46" s="10">
        <v>951355.5</v>
      </c>
      <c r="E46" s="11">
        <v>36.911525287865572</v>
      </c>
      <c r="F46" s="10">
        <v>35247.4</v>
      </c>
      <c r="G46" s="11">
        <v>28.96</v>
      </c>
      <c r="H46" s="10">
        <v>73727</v>
      </c>
      <c r="I46" s="11">
        <v>46.7</v>
      </c>
      <c r="J46" s="10">
        <v>370155.7</v>
      </c>
      <c r="K46" s="11">
        <v>48.99</v>
      </c>
      <c r="L46" s="10">
        <v>174648.5</v>
      </c>
      <c r="M46" s="11">
        <v>38.69</v>
      </c>
      <c r="N46" s="10">
        <v>297576.90000000002</v>
      </c>
      <c r="O46" s="11">
        <v>19.36</v>
      </c>
      <c r="P46" s="10"/>
      <c r="Q46" s="11"/>
      <c r="R46" s="10"/>
      <c r="S46" s="11"/>
      <c r="U46" s="10">
        <f t="shared" si="0"/>
        <v>653778.6</v>
      </c>
      <c r="V46" s="11">
        <f t="shared" si="1"/>
        <v>44.90035894720323</v>
      </c>
      <c r="W46" s="10">
        <f t="shared" si="2"/>
        <v>297576.90000000002</v>
      </c>
      <c r="X46" s="11">
        <f t="shared" si="3"/>
        <v>19.36</v>
      </c>
    </row>
    <row r="47" spans="1:24" s="6" customFormat="1" x14ac:dyDescent="0.2">
      <c r="A47" s="8" t="s">
        <v>61</v>
      </c>
      <c r="B47" s="8" t="s">
        <v>10</v>
      </c>
      <c r="C47" s="8" t="s">
        <v>96</v>
      </c>
      <c r="D47" s="10">
        <v>1116437.1000000001</v>
      </c>
      <c r="E47" s="11">
        <v>36.861836424103068</v>
      </c>
      <c r="F47" s="10">
        <v>4177.5</v>
      </c>
      <c r="G47" s="11">
        <v>44.86</v>
      </c>
      <c r="H47" s="10">
        <v>115339</v>
      </c>
      <c r="I47" s="11">
        <v>37.33</v>
      </c>
      <c r="J47" s="10">
        <v>482672.4</v>
      </c>
      <c r="K47" s="11">
        <v>46.92</v>
      </c>
      <c r="L47" s="10">
        <v>203263.7</v>
      </c>
      <c r="M47" s="11">
        <v>39.6</v>
      </c>
      <c r="N47" s="10">
        <v>310984.5</v>
      </c>
      <c r="O47" s="11">
        <v>19.18</v>
      </c>
      <c r="P47" s="10"/>
      <c r="Q47" s="11"/>
      <c r="R47" s="10"/>
      <c r="S47" s="11"/>
      <c r="U47" s="10">
        <f t="shared" si="0"/>
        <v>805452.60000000009</v>
      </c>
      <c r="V47" s="11">
        <f t="shared" si="1"/>
        <v>43.688777027971597</v>
      </c>
      <c r="W47" s="10">
        <f t="shared" si="2"/>
        <v>310984.5</v>
      </c>
      <c r="X47" s="11">
        <f t="shared" si="3"/>
        <v>19.18</v>
      </c>
    </row>
    <row r="48" spans="1:24" s="6" customFormat="1" x14ac:dyDescent="0.2">
      <c r="A48" s="8" t="s">
        <v>62</v>
      </c>
      <c r="B48" s="8" t="s">
        <v>11</v>
      </c>
      <c r="C48" s="8" t="s">
        <v>97</v>
      </c>
      <c r="D48" s="10">
        <v>1475346.5</v>
      </c>
      <c r="E48" s="11">
        <v>37.718322574391848</v>
      </c>
      <c r="F48" s="10">
        <v>13895.2</v>
      </c>
      <c r="G48" s="11">
        <v>28.78</v>
      </c>
      <c r="H48" s="10">
        <v>96313.5</v>
      </c>
      <c r="I48" s="11">
        <v>41.28</v>
      </c>
      <c r="J48" s="10">
        <v>729981.8</v>
      </c>
      <c r="K48" s="11">
        <v>46.1</v>
      </c>
      <c r="L48" s="10">
        <v>250884</v>
      </c>
      <c r="M48" s="11">
        <v>41.19</v>
      </c>
      <c r="N48" s="10">
        <v>384272</v>
      </c>
      <c r="O48" s="11">
        <v>18.96</v>
      </c>
      <c r="P48" s="10"/>
      <c r="Q48" s="11"/>
      <c r="R48" s="10"/>
      <c r="S48" s="11"/>
      <c r="U48" s="10">
        <f t="shared" si="0"/>
        <v>1091074.5</v>
      </c>
      <c r="V48" s="11">
        <f t="shared" si="1"/>
        <v>44.324927469205818</v>
      </c>
      <c r="W48" s="10">
        <f t="shared" si="2"/>
        <v>384272</v>
      </c>
      <c r="X48" s="11">
        <f t="shared" si="3"/>
        <v>18.96</v>
      </c>
    </row>
    <row r="49" spans="1:24" s="6" customFormat="1" ht="13.5" thickBot="1" x14ac:dyDescent="0.25">
      <c r="A49" s="9" t="s">
        <v>63</v>
      </c>
      <c r="B49" s="9" t="s">
        <v>0</v>
      </c>
      <c r="C49" s="9" t="s">
        <v>98</v>
      </c>
      <c r="D49" s="14">
        <v>1235862.8999999999</v>
      </c>
      <c r="E49" s="15">
        <v>34.307895035120808</v>
      </c>
      <c r="F49" s="14">
        <v>19620.7</v>
      </c>
      <c r="G49" s="15">
        <v>29.26</v>
      </c>
      <c r="H49" s="14">
        <v>88581.1</v>
      </c>
      <c r="I49" s="15">
        <v>41.84</v>
      </c>
      <c r="J49" s="14">
        <v>440488.1</v>
      </c>
      <c r="K49" s="15">
        <v>45.67</v>
      </c>
      <c r="L49" s="14">
        <v>232566.39999999999</v>
      </c>
      <c r="M49" s="15">
        <v>41.03</v>
      </c>
      <c r="N49" s="14">
        <v>454606.6</v>
      </c>
      <c r="O49" s="15">
        <v>18.61</v>
      </c>
      <c r="P49" s="14"/>
      <c r="Q49" s="15"/>
      <c r="R49" s="14"/>
      <c r="S49" s="15"/>
      <c r="U49" s="14">
        <f t="shared" si="0"/>
        <v>781256.3</v>
      </c>
      <c r="V49" s="15">
        <f t="shared" si="1"/>
        <v>43.442370736722381</v>
      </c>
      <c r="W49" s="14">
        <f t="shared" si="2"/>
        <v>454606.6</v>
      </c>
      <c r="X49" s="15">
        <f t="shared" si="3"/>
        <v>18.61</v>
      </c>
    </row>
    <row r="50" spans="1:24" s="6" customFormat="1" x14ac:dyDescent="0.2">
      <c r="A50" s="7" t="s">
        <v>66</v>
      </c>
      <c r="B50" s="7" t="s">
        <v>29</v>
      </c>
      <c r="C50" s="7" t="s">
        <v>101</v>
      </c>
      <c r="D50" s="12">
        <v>1406989.8</v>
      </c>
      <c r="E50" s="13">
        <v>38.241870906953274</v>
      </c>
      <c r="F50" s="12">
        <v>6591</v>
      </c>
      <c r="G50" s="13">
        <v>42.46</v>
      </c>
      <c r="H50" s="12">
        <v>86812.5</v>
      </c>
      <c r="I50" s="13">
        <v>38.68</v>
      </c>
      <c r="J50" s="12">
        <v>674521.5</v>
      </c>
      <c r="K50" s="13">
        <v>47.89</v>
      </c>
      <c r="L50" s="12">
        <v>251052.3</v>
      </c>
      <c r="M50" s="13">
        <v>40.729999999999997</v>
      </c>
      <c r="N50" s="12">
        <v>388012.5</v>
      </c>
      <c r="O50" s="13">
        <v>19.690000000000001</v>
      </c>
      <c r="P50" s="12"/>
      <c r="Q50" s="13"/>
      <c r="R50" s="12"/>
      <c r="S50" s="13"/>
      <c r="U50" s="12">
        <f t="shared" si="0"/>
        <v>1018977.3</v>
      </c>
      <c r="V50" s="13">
        <f t="shared" si="1"/>
        <v>45.306167442591708</v>
      </c>
      <c r="W50" s="12">
        <f t="shared" si="2"/>
        <v>388012.5</v>
      </c>
      <c r="X50" s="13">
        <f t="shared" si="3"/>
        <v>19.690000000000001</v>
      </c>
    </row>
    <row r="51" spans="1:24" s="6" customFormat="1" x14ac:dyDescent="0.2">
      <c r="A51" s="8" t="s">
        <v>53</v>
      </c>
      <c r="B51" s="8" t="s">
        <v>2</v>
      </c>
      <c r="C51" s="8" t="s">
        <v>88</v>
      </c>
      <c r="D51" s="10">
        <v>1392401.6</v>
      </c>
      <c r="E51" s="11">
        <v>37.455142050971503</v>
      </c>
      <c r="F51" s="10">
        <v>19485.8</v>
      </c>
      <c r="G51" s="11">
        <v>40.17</v>
      </c>
      <c r="H51" s="10">
        <v>90655.5</v>
      </c>
      <c r="I51" s="11">
        <v>37.729999999999997</v>
      </c>
      <c r="J51" s="10">
        <v>674182.9</v>
      </c>
      <c r="K51" s="11">
        <v>48.07</v>
      </c>
      <c r="L51" s="10">
        <v>209137</v>
      </c>
      <c r="M51" s="11">
        <v>39.9</v>
      </c>
      <c r="N51" s="10">
        <v>398940.4</v>
      </c>
      <c r="O51" s="11">
        <v>18.04</v>
      </c>
      <c r="P51" s="10"/>
      <c r="Q51" s="11"/>
      <c r="R51" s="10"/>
      <c r="S51" s="11"/>
      <c r="U51" s="10">
        <f t="shared" si="0"/>
        <v>993461.20000000007</v>
      </c>
      <c r="V51" s="11">
        <f t="shared" si="1"/>
        <v>45.251606106005944</v>
      </c>
      <c r="W51" s="10">
        <f t="shared" si="2"/>
        <v>398940.4</v>
      </c>
      <c r="X51" s="11">
        <f t="shared" si="3"/>
        <v>18.04</v>
      </c>
    </row>
    <row r="52" spans="1:24" s="6" customFormat="1" x14ac:dyDescent="0.2">
      <c r="A52" s="8" t="s">
        <v>54</v>
      </c>
      <c r="B52" s="8" t="s">
        <v>3</v>
      </c>
      <c r="C52" s="8" t="s">
        <v>89</v>
      </c>
      <c r="D52" s="10">
        <v>1556023.3</v>
      </c>
      <c r="E52" s="11">
        <v>36.045970391960068</v>
      </c>
      <c r="F52" s="10">
        <v>13821.4</v>
      </c>
      <c r="G52" s="11">
        <v>44.23</v>
      </c>
      <c r="H52" s="10">
        <v>105451.8</v>
      </c>
      <c r="I52" s="11">
        <v>37.04</v>
      </c>
      <c r="J52" s="10">
        <v>765319.6</v>
      </c>
      <c r="K52" s="11">
        <v>47.02</v>
      </c>
      <c r="L52" s="10">
        <v>223639.7</v>
      </c>
      <c r="M52" s="11">
        <v>33.35</v>
      </c>
      <c r="N52" s="10">
        <v>447790.8</v>
      </c>
      <c r="O52" s="11">
        <v>18.149999999999999</v>
      </c>
      <c r="P52" s="10"/>
      <c r="Q52" s="11"/>
      <c r="R52" s="10"/>
      <c r="S52" s="11"/>
      <c r="U52" s="10">
        <f t="shared" si="0"/>
        <v>1108232.5</v>
      </c>
      <c r="V52" s="11">
        <f t="shared" si="1"/>
        <v>43.276989964650923</v>
      </c>
      <c r="W52" s="10">
        <f t="shared" si="2"/>
        <v>447790.8</v>
      </c>
      <c r="X52" s="11">
        <f t="shared" si="3"/>
        <v>18.149999999999999</v>
      </c>
    </row>
    <row r="53" spans="1:24" s="6" customFormat="1" x14ac:dyDescent="0.2">
      <c r="A53" s="8" t="s">
        <v>55</v>
      </c>
      <c r="B53" s="8" t="s">
        <v>4</v>
      </c>
      <c r="C53" s="8" t="s">
        <v>90</v>
      </c>
      <c r="D53" s="10">
        <v>969552.3</v>
      </c>
      <c r="E53" s="11">
        <v>29.195096873061928</v>
      </c>
      <c r="F53" s="10">
        <v>8356.2000000000007</v>
      </c>
      <c r="G53" s="11">
        <v>57.96</v>
      </c>
      <c r="H53" s="10">
        <v>114932.2</v>
      </c>
      <c r="I53" s="11">
        <v>39.79</v>
      </c>
      <c r="J53" s="10">
        <v>260117.3</v>
      </c>
      <c r="K53" s="11">
        <v>42.69</v>
      </c>
      <c r="L53" s="10">
        <v>209220.7</v>
      </c>
      <c r="M53" s="11">
        <v>26.68</v>
      </c>
      <c r="N53" s="10">
        <v>376925.9</v>
      </c>
      <c r="O53" s="11">
        <v>17.41</v>
      </c>
      <c r="P53" s="10"/>
      <c r="Q53" s="11"/>
      <c r="R53" s="10"/>
      <c r="S53" s="11"/>
      <c r="U53" s="10">
        <f t="shared" si="0"/>
        <v>592626.39999999991</v>
      </c>
      <c r="V53" s="11">
        <f t="shared" si="1"/>
        <v>36.690726911592193</v>
      </c>
      <c r="W53" s="10">
        <f t="shared" si="2"/>
        <v>376925.9</v>
      </c>
      <c r="X53" s="11">
        <f t="shared" si="3"/>
        <v>17.41</v>
      </c>
    </row>
    <row r="54" spans="1:24" s="6" customFormat="1" x14ac:dyDescent="0.2">
      <c r="A54" s="8" t="s">
        <v>56</v>
      </c>
      <c r="B54" s="8" t="s">
        <v>5</v>
      </c>
      <c r="C54" s="8" t="s">
        <v>91</v>
      </c>
      <c r="D54" s="10">
        <v>1071971.8</v>
      </c>
      <c r="E54" s="11">
        <v>29.268502039885757</v>
      </c>
      <c r="F54" s="10">
        <v>25540.7</v>
      </c>
      <c r="G54" s="11">
        <v>22.4</v>
      </c>
      <c r="H54" s="10">
        <v>123568.6</v>
      </c>
      <c r="I54" s="11">
        <v>39.17</v>
      </c>
      <c r="J54" s="10">
        <v>303576.3</v>
      </c>
      <c r="K54" s="11">
        <v>42.8</v>
      </c>
      <c r="L54" s="10">
        <v>216240.3</v>
      </c>
      <c r="M54" s="11">
        <v>26.95</v>
      </c>
      <c r="N54" s="10">
        <v>403045.9</v>
      </c>
      <c r="O54" s="11">
        <v>17.72</v>
      </c>
      <c r="P54" s="10"/>
      <c r="Q54" s="11"/>
      <c r="R54" s="10"/>
      <c r="S54" s="11"/>
      <c r="U54" s="10">
        <f t="shared" si="0"/>
        <v>668925.89999999991</v>
      </c>
      <c r="V54" s="11">
        <f t="shared" si="1"/>
        <v>36.226786056572188</v>
      </c>
      <c r="W54" s="10">
        <f t="shared" si="2"/>
        <v>403045.9</v>
      </c>
      <c r="X54" s="11">
        <f t="shared" si="3"/>
        <v>17.72</v>
      </c>
    </row>
    <row r="55" spans="1:24" s="6" customFormat="1" x14ac:dyDescent="0.2">
      <c r="A55" s="8" t="s">
        <v>57</v>
      </c>
      <c r="B55" s="8" t="s">
        <v>6</v>
      </c>
      <c r="C55" s="8" t="s">
        <v>92</v>
      </c>
      <c r="D55" s="10">
        <v>1031021.6000000001</v>
      </c>
      <c r="E55" s="11">
        <v>28.260363174738533</v>
      </c>
      <c r="F55" s="10">
        <v>40865.300000000003</v>
      </c>
      <c r="G55" s="11">
        <v>18.829999999999998</v>
      </c>
      <c r="H55" s="10">
        <v>100934.5</v>
      </c>
      <c r="I55" s="11">
        <v>30.83</v>
      </c>
      <c r="J55" s="10">
        <v>279313.40000000002</v>
      </c>
      <c r="K55" s="11">
        <v>42.92</v>
      </c>
      <c r="L55" s="10">
        <v>224300.3</v>
      </c>
      <c r="M55" s="11">
        <v>27.02</v>
      </c>
      <c r="N55" s="10">
        <v>385608.1</v>
      </c>
      <c r="O55" s="11">
        <v>18.690000000000001</v>
      </c>
      <c r="P55" s="10"/>
      <c r="Q55" s="11"/>
      <c r="R55" s="10"/>
      <c r="S55" s="11"/>
      <c r="U55" s="10">
        <f t="shared" si="0"/>
        <v>645413.5</v>
      </c>
      <c r="V55" s="11">
        <f t="shared" si="1"/>
        <v>33.978262723044999</v>
      </c>
      <c r="W55" s="10">
        <f t="shared" si="2"/>
        <v>385608.1</v>
      </c>
      <c r="X55" s="11">
        <f t="shared" si="3"/>
        <v>18.690000000000001</v>
      </c>
    </row>
    <row r="56" spans="1:24" s="6" customFormat="1" x14ac:dyDescent="0.2">
      <c r="A56" s="8" t="s">
        <v>58</v>
      </c>
      <c r="B56" s="8" t="s">
        <v>7</v>
      </c>
      <c r="C56" s="8" t="s">
        <v>93</v>
      </c>
      <c r="D56" s="10">
        <v>981341.4</v>
      </c>
      <c r="E56" s="11">
        <v>26.835506706432646</v>
      </c>
      <c r="F56" s="10">
        <v>15635.6</v>
      </c>
      <c r="G56" s="11">
        <v>47.09</v>
      </c>
      <c r="H56" s="10">
        <v>82390.5</v>
      </c>
      <c r="I56" s="11">
        <v>31.61</v>
      </c>
      <c r="J56" s="10">
        <v>252773.9</v>
      </c>
      <c r="K56" s="11">
        <v>41.88</v>
      </c>
      <c r="L56" s="10">
        <v>252346.5</v>
      </c>
      <c r="M56" s="11">
        <v>24.75</v>
      </c>
      <c r="N56" s="10">
        <v>315409.90000000002</v>
      </c>
      <c r="O56" s="11">
        <v>16.95</v>
      </c>
      <c r="P56" s="10">
        <v>62785</v>
      </c>
      <c r="Q56" s="11">
        <v>13</v>
      </c>
      <c r="R56" s="10"/>
      <c r="S56" s="11"/>
      <c r="U56" s="10">
        <f t="shared" si="0"/>
        <v>603146.5</v>
      </c>
      <c r="V56" s="11">
        <f t="shared" si="1"/>
        <v>33.445259014186441</v>
      </c>
      <c r="W56" s="10">
        <f t="shared" si="2"/>
        <v>378194.9</v>
      </c>
      <c r="X56" s="11">
        <f t="shared" si="3"/>
        <v>16.294251469282109</v>
      </c>
    </row>
    <row r="57" spans="1:24" s="6" customFormat="1" x14ac:dyDescent="0.2">
      <c r="A57" s="8" t="s">
        <v>59</v>
      </c>
      <c r="B57" s="8" t="s">
        <v>8</v>
      </c>
      <c r="C57" s="8" t="s">
        <v>94</v>
      </c>
      <c r="D57" s="10">
        <v>1058641.3999999999</v>
      </c>
      <c r="E57" s="11">
        <v>26.855486850410347</v>
      </c>
      <c r="F57" s="10">
        <v>38315</v>
      </c>
      <c r="G57" s="11">
        <v>26.63</v>
      </c>
      <c r="H57" s="10">
        <v>113282.2</v>
      </c>
      <c r="I57" s="11">
        <v>38.58</v>
      </c>
      <c r="J57" s="10">
        <v>266421.2</v>
      </c>
      <c r="K57" s="11">
        <v>40.32</v>
      </c>
      <c r="L57" s="10">
        <v>244235</v>
      </c>
      <c r="M57" s="11">
        <v>24.09</v>
      </c>
      <c r="N57" s="10">
        <v>330583.09999999998</v>
      </c>
      <c r="O57" s="11">
        <v>16.79</v>
      </c>
      <c r="P57" s="10">
        <v>65804.899999999994</v>
      </c>
      <c r="Q57" s="11">
        <v>13.12</v>
      </c>
      <c r="R57" s="10"/>
      <c r="S57" s="11"/>
      <c r="U57" s="10">
        <f t="shared" si="0"/>
        <v>662253.4</v>
      </c>
      <c r="V57" s="11">
        <f t="shared" si="1"/>
        <v>33.244796719805436</v>
      </c>
      <c r="W57" s="10">
        <f t="shared" si="2"/>
        <v>396388</v>
      </c>
      <c r="X57" s="11">
        <f t="shared" si="3"/>
        <v>16.180738410345416</v>
      </c>
    </row>
    <row r="58" spans="1:24" s="6" customFormat="1" x14ac:dyDescent="0.2">
      <c r="A58" s="8" t="s">
        <v>60</v>
      </c>
      <c r="B58" s="8" t="s">
        <v>9</v>
      </c>
      <c r="C58" s="8" t="s">
        <v>95</v>
      </c>
      <c r="D58" s="10">
        <v>1086456</v>
      </c>
      <c r="E58" s="11">
        <v>26.766133447649977</v>
      </c>
      <c r="F58" s="10">
        <v>46734.3</v>
      </c>
      <c r="G58" s="11">
        <v>36.78</v>
      </c>
      <c r="H58" s="10">
        <v>131112.1</v>
      </c>
      <c r="I58" s="11">
        <v>36.71</v>
      </c>
      <c r="J58" s="10">
        <v>268763.90000000002</v>
      </c>
      <c r="K58" s="11">
        <v>39.130000000000003</v>
      </c>
      <c r="L58" s="10">
        <v>238807.1</v>
      </c>
      <c r="M58" s="11">
        <v>23.19</v>
      </c>
      <c r="N58" s="10">
        <v>336853.6</v>
      </c>
      <c r="O58" s="11">
        <v>16.8</v>
      </c>
      <c r="P58" s="10">
        <v>64185</v>
      </c>
      <c r="Q58" s="11">
        <v>13</v>
      </c>
      <c r="R58" s="10"/>
      <c r="S58" s="11"/>
      <c r="U58" s="10">
        <f t="shared" si="0"/>
        <v>685417.4</v>
      </c>
      <c r="V58" s="11">
        <f t="shared" si="1"/>
        <v>32.953176853987074</v>
      </c>
      <c r="W58" s="10">
        <f t="shared" si="2"/>
        <v>401038.6</v>
      </c>
      <c r="X58" s="11">
        <f t="shared" si="3"/>
        <v>16.191821635124398</v>
      </c>
    </row>
    <row r="59" spans="1:24" s="6" customFormat="1" x14ac:dyDescent="0.2">
      <c r="A59" s="8" t="s">
        <v>61</v>
      </c>
      <c r="B59" s="8" t="s">
        <v>10</v>
      </c>
      <c r="C59" s="8" t="s">
        <v>96</v>
      </c>
      <c r="D59" s="10">
        <v>1082063.2</v>
      </c>
      <c r="E59" s="11">
        <v>26.342127088325341</v>
      </c>
      <c r="F59" s="10">
        <v>31435.1</v>
      </c>
      <c r="G59" s="11">
        <v>34.049999999999997</v>
      </c>
      <c r="H59" s="10">
        <v>132544.20000000001</v>
      </c>
      <c r="I59" s="11">
        <v>37.53</v>
      </c>
      <c r="J59" s="10">
        <v>297270.59999999998</v>
      </c>
      <c r="K59" s="11">
        <v>37.090000000000003</v>
      </c>
      <c r="L59" s="10">
        <v>221943.1</v>
      </c>
      <c r="M59" s="11">
        <v>23.53</v>
      </c>
      <c r="N59" s="10">
        <v>384156.2</v>
      </c>
      <c r="O59" s="11">
        <v>15.67</v>
      </c>
      <c r="P59" s="10">
        <v>14714</v>
      </c>
      <c r="Q59" s="11">
        <v>13</v>
      </c>
      <c r="R59" s="10"/>
      <c r="S59" s="11"/>
      <c r="U59" s="10">
        <f t="shared" si="0"/>
        <v>683193</v>
      </c>
      <c r="V59" s="11">
        <f t="shared" si="1"/>
        <v>32.630364593899529</v>
      </c>
      <c r="W59" s="10">
        <f t="shared" si="2"/>
        <v>398870.2</v>
      </c>
      <c r="X59" s="11">
        <f t="shared" si="3"/>
        <v>15.571505853282597</v>
      </c>
    </row>
    <row r="60" spans="1:24" s="6" customFormat="1" x14ac:dyDescent="0.2">
      <c r="A60" s="8" t="s">
        <v>62</v>
      </c>
      <c r="B60" s="8" t="s">
        <v>11</v>
      </c>
      <c r="C60" s="8" t="s">
        <v>97</v>
      </c>
      <c r="D60" s="10">
        <v>1149101.3</v>
      </c>
      <c r="E60" s="11">
        <v>26.300396962391389</v>
      </c>
      <c r="F60" s="10">
        <v>32024.9</v>
      </c>
      <c r="G60" s="11">
        <v>43.73</v>
      </c>
      <c r="H60" s="10">
        <v>140401.4</v>
      </c>
      <c r="I60" s="11">
        <v>34.840000000000003</v>
      </c>
      <c r="J60" s="10">
        <v>322666.7</v>
      </c>
      <c r="K60" s="11">
        <v>37.549999999999997</v>
      </c>
      <c r="L60" s="10">
        <v>233109.5</v>
      </c>
      <c r="M60" s="11">
        <v>24.18</v>
      </c>
      <c r="N60" s="10">
        <v>405390.8</v>
      </c>
      <c r="O60" s="11">
        <v>14.74</v>
      </c>
      <c r="P60" s="10">
        <v>15508</v>
      </c>
      <c r="Q60" s="11">
        <v>13</v>
      </c>
      <c r="R60" s="10"/>
      <c r="S60" s="11"/>
      <c r="U60" s="10">
        <f t="shared" si="0"/>
        <v>728202.5</v>
      </c>
      <c r="V60" s="11">
        <f t="shared" si="1"/>
        <v>33.019326283554363</v>
      </c>
      <c r="W60" s="10">
        <f t="shared" si="2"/>
        <v>420898.8</v>
      </c>
      <c r="X60" s="11">
        <f t="shared" si="3"/>
        <v>14.675889767326494</v>
      </c>
    </row>
    <row r="61" spans="1:24" s="6" customFormat="1" ht="13.5" thickBot="1" x14ac:dyDescent="0.25">
      <c r="A61" s="9" t="s">
        <v>63</v>
      </c>
      <c r="B61" s="9" t="s">
        <v>0</v>
      </c>
      <c r="C61" s="9" t="s">
        <v>98</v>
      </c>
      <c r="D61" s="14">
        <v>1084354.8999999999</v>
      </c>
      <c r="E61" s="15">
        <v>26.19775994464543</v>
      </c>
      <c r="F61" s="14">
        <v>24742.1</v>
      </c>
      <c r="G61" s="15">
        <v>39.82</v>
      </c>
      <c r="H61" s="14">
        <v>140816.4</v>
      </c>
      <c r="I61" s="15">
        <v>37.4</v>
      </c>
      <c r="J61" s="14">
        <v>330189.2</v>
      </c>
      <c r="K61" s="15">
        <v>37.28</v>
      </c>
      <c r="L61" s="14">
        <v>193737.7</v>
      </c>
      <c r="M61" s="15">
        <v>24.21</v>
      </c>
      <c r="N61" s="14">
        <v>379316.5</v>
      </c>
      <c r="O61" s="15">
        <v>13.06</v>
      </c>
      <c r="P61" s="14">
        <v>15553</v>
      </c>
      <c r="Q61" s="15">
        <v>13</v>
      </c>
      <c r="R61" s="14"/>
      <c r="S61" s="15"/>
      <c r="U61" s="14">
        <f t="shared" si="0"/>
        <v>689485.4</v>
      </c>
      <c r="V61" s="15">
        <f t="shared" si="1"/>
        <v>33.723131592054017</v>
      </c>
      <c r="W61" s="14">
        <f t="shared" si="2"/>
        <v>394869.5</v>
      </c>
      <c r="X61" s="15">
        <f t="shared" si="3"/>
        <v>13.057636738213512</v>
      </c>
    </row>
    <row r="62" spans="1:24" s="6" customFormat="1" x14ac:dyDescent="0.2">
      <c r="A62" s="7" t="s">
        <v>67</v>
      </c>
      <c r="B62" s="7" t="s">
        <v>28</v>
      </c>
      <c r="C62" s="7" t="s">
        <v>102</v>
      </c>
      <c r="D62" s="12">
        <v>1082067.8</v>
      </c>
      <c r="E62" s="13">
        <v>24.226349973633816</v>
      </c>
      <c r="F62" s="12">
        <v>37362.1</v>
      </c>
      <c r="G62" s="13">
        <v>34.42</v>
      </c>
      <c r="H62" s="12">
        <v>162912.29999999999</v>
      </c>
      <c r="I62" s="13">
        <v>35.61</v>
      </c>
      <c r="J62" s="12">
        <v>252644.7</v>
      </c>
      <c r="K62" s="13">
        <v>33.19</v>
      </c>
      <c r="L62" s="12">
        <v>209083.8</v>
      </c>
      <c r="M62" s="13">
        <v>24.64</v>
      </c>
      <c r="N62" s="12">
        <v>404051.9</v>
      </c>
      <c r="O62" s="13">
        <v>13.32</v>
      </c>
      <c r="P62" s="12">
        <v>16013.000000000002</v>
      </c>
      <c r="Q62" s="13">
        <v>13</v>
      </c>
      <c r="R62" s="12"/>
      <c r="S62" s="13"/>
      <c r="U62" s="12">
        <f t="shared" si="0"/>
        <v>662002.89999999991</v>
      </c>
      <c r="V62" s="13">
        <f t="shared" si="1"/>
        <v>31.154565803261587</v>
      </c>
      <c r="W62" s="12">
        <f t="shared" si="2"/>
        <v>420064.9</v>
      </c>
      <c r="X62" s="13">
        <f t="shared" si="3"/>
        <v>13.30780150400569</v>
      </c>
    </row>
    <row r="63" spans="1:24" s="6" customFormat="1" x14ac:dyDescent="0.2">
      <c r="A63" s="8" t="s">
        <v>53</v>
      </c>
      <c r="B63" s="8" t="s">
        <v>2</v>
      </c>
      <c r="C63" s="8" t="s">
        <v>88</v>
      </c>
      <c r="D63" s="10">
        <v>1039739.1</v>
      </c>
      <c r="E63" s="11">
        <v>22.61520702741678</v>
      </c>
      <c r="F63" s="10">
        <v>35225.300000000003</v>
      </c>
      <c r="G63" s="11">
        <v>32.11</v>
      </c>
      <c r="H63" s="10">
        <v>165782.6</v>
      </c>
      <c r="I63" s="11">
        <v>34.520000000000003</v>
      </c>
      <c r="J63" s="10">
        <v>237216.4</v>
      </c>
      <c r="K63" s="11">
        <v>32.75</v>
      </c>
      <c r="L63" s="10">
        <v>205737.60000000001</v>
      </c>
      <c r="M63" s="11">
        <v>22.95</v>
      </c>
      <c r="N63" s="10">
        <v>379612.2</v>
      </c>
      <c r="O63" s="11">
        <v>10.43</v>
      </c>
      <c r="P63" s="10">
        <v>16165</v>
      </c>
      <c r="Q63" s="11">
        <v>13</v>
      </c>
      <c r="R63" s="10"/>
      <c r="S63" s="11"/>
      <c r="U63" s="10">
        <f t="shared" si="0"/>
        <v>643961.9</v>
      </c>
      <c r="V63" s="11">
        <f t="shared" si="1"/>
        <v>30.039688302988115</v>
      </c>
      <c r="W63" s="10">
        <f t="shared" si="2"/>
        <v>395777.2</v>
      </c>
      <c r="X63" s="11">
        <f t="shared" si="3"/>
        <v>10.534968275080018</v>
      </c>
    </row>
    <row r="64" spans="1:24" s="6" customFormat="1" x14ac:dyDescent="0.2">
      <c r="A64" s="8" t="s">
        <v>54</v>
      </c>
      <c r="B64" s="8" t="s">
        <v>3</v>
      </c>
      <c r="C64" s="8" t="s">
        <v>89</v>
      </c>
      <c r="D64" s="10">
        <v>1064621.1000000001</v>
      </c>
      <c r="E64" s="11">
        <v>22.694795171728231</v>
      </c>
      <c r="F64" s="10">
        <v>38907.800000000003</v>
      </c>
      <c r="G64" s="11">
        <v>33.75</v>
      </c>
      <c r="H64" s="10">
        <v>166014.70000000001</v>
      </c>
      <c r="I64" s="11">
        <v>35.06</v>
      </c>
      <c r="J64" s="10">
        <v>231891.4</v>
      </c>
      <c r="K64" s="11">
        <v>33.17</v>
      </c>
      <c r="L64" s="10">
        <v>246677.7</v>
      </c>
      <c r="M64" s="11">
        <v>22.85</v>
      </c>
      <c r="N64" s="10">
        <v>368141.5</v>
      </c>
      <c r="O64" s="11">
        <v>9.59</v>
      </c>
      <c r="P64" s="10">
        <v>12988</v>
      </c>
      <c r="Q64" s="11">
        <v>13</v>
      </c>
      <c r="R64" s="10"/>
      <c r="S64" s="11"/>
      <c r="U64" s="10">
        <f t="shared" si="0"/>
        <v>683491.60000000009</v>
      </c>
      <c r="V64" s="11">
        <f t="shared" si="1"/>
        <v>29.937510300053429</v>
      </c>
      <c r="W64" s="10">
        <f t="shared" si="2"/>
        <v>381129.5</v>
      </c>
      <c r="X64" s="11">
        <f t="shared" si="3"/>
        <v>9.7062048070275324</v>
      </c>
    </row>
    <row r="65" spans="1:24" s="6" customFormat="1" x14ac:dyDescent="0.2">
      <c r="A65" s="8" t="s">
        <v>55</v>
      </c>
      <c r="B65" s="8" t="s">
        <v>4</v>
      </c>
      <c r="C65" s="8" t="s">
        <v>90</v>
      </c>
      <c r="D65" s="10">
        <v>1053468.8999999999</v>
      </c>
      <c r="E65" s="11">
        <v>22.322242307295447</v>
      </c>
      <c r="F65" s="10">
        <v>20443.7</v>
      </c>
      <c r="G65" s="11">
        <v>37.299999999999997</v>
      </c>
      <c r="H65" s="10">
        <v>167272.5</v>
      </c>
      <c r="I65" s="11">
        <v>33.53</v>
      </c>
      <c r="J65" s="10">
        <v>229449.1</v>
      </c>
      <c r="K65" s="11">
        <v>31.93</v>
      </c>
      <c r="L65" s="10">
        <v>259839.3</v>
      </c>
      <c r="M65" s="11">
        <v>22.44</v>
      </c>
      <c r="N65" s="10">
        <v>349373.3</v>
      </c>
      <c r="O65" s="11">
        <v>10.33</v>
      </c>
      <c r="P65" s="10">
        <v>27091</v>
      </c>
      <c r="Q65" s="11">
        <v>13.97</v>
      </c>
      <c r="R65" s="10"/>
      <c r="S65" s="11"/>
      <c r="U65" s="10">
        <f t="shared" si="0"/>
        <v>677004.60000000009</v>
      </c>
      <c r="V65" s="11">
        <f t="shared" si="1"/>
        <v>28.845151997490117</v>
      </c>
      <c r="W65" s="10">
        <f t="shared" si="2"/>
        <v>376464.3</v>
      </c>
      <c r="X65" s="11">
        <f t="shared" si="3"/>
        <v>10.591940481474605</v>
      </c>
    </row>
    <row r="66" spans="1:24" s="6" customFormat="1" x14ac:dyDescent="0.2">
      <c r="A66" s="8" t="s">
        <v>56</v>
      </c>
      <c r="B66" s="8" t="s">
        <v>5</v>
      </c>
      <c r="C66" s="8" t="s">
        <v>91</v>
      </c>
      <c r="D66" s="10">
        <v>1030787.8</v>
      </c>
      <c r="E66" s="11">
        <v>23.135270144834855</v>
      </c>
      <c r="F66" s="10">
        <v>20572</v>
      </c>
      <c r="G66" s="11">
        <v>40.56</v>
      </c>
      <c r="H66" s="10">
        <v>133063</v>
      </c>
      <c r="I66" s="11">
        <v>34.32</v>
      </c>
      <c r="J66" s="10">
        <v>243213.3</v>
      </c>
      <c r="K66" s="11">
        <v>31.96</v>
      </c>
      <c r="L66" s="10">
        <v>248110.4</v>
      </c>
      <c r="M66" s="11">
        <v>27.52</v>
      </c>
      <c r="N66" s="10">
        <v>360642.1</v>
      </c>
      <c r="O66" s="11">
        <v>9.39</v>
      </c>
      <c r="P66" s="10">
        <v>25187</v>
      </c>
      <c r="Q66" s="11">
        <v>18.22</v>
      </c>
      <c r="R66" s="10"/>
      <c r="S66" s="11"/>
      <c r="U66" s="10">
        <f t="shared" si="0"/>
        <v>644958.69999999995</v>
      </c>
      <c r="V66" s="11">
        <f t="shared" si="1"/>
        <v>31.013176124300674</v>
      </c>
      <c r="W66" s="10">
        <f t="shared" si="2"/>
        <v>385829.1</v>
      </c>
      <c r="X66" s="11">
        <f t="shared" si="3"/>
        <v>9.9664241473750952</v>
      </c>
    </row>
    <row r="67" spans="1:24" s="6" customFormat="1" x14ac:dyDescent="0.2">
      <c r="A67" s="8" t="s">
        <v>57</v>
      </c>
      <c r="B67" s="8" t="s">
        <v>6</v>
      </c>
      <c r="C67" s="8" t="s">
        <v>92</v>
      </c>
      <c r="D67" s="10">
        <v>961972.5</v>
      </c>
      <c r="E67" s="11">
        <v>24.112638124270706</v>
      </c>
      <c r="F67" s="10">
        <v>19541.8</v>
      </c>
      <c r="G67" s="11">
        <v>40.4</v>
      </c>
      <c r="H67" s="10">
        <v>129723.2</v>
      </c>
      <c r="I67" s="11">
        <v>33.79</v>
      </c>
      <c r="J67" s="10">
        <v>241218.5</v>
      </c>
      <c r="K67" s="11">
        <v>31.9</v>
      </c>
      <c r="L67" s="10">
        <v>233404.6</v>
      </c>
      <c r="M67" s="11">
        <v>28.6</v>
      </c>
      <c r="N67" s="10">
        <v>313562.40000000002</v>
      </c>
      <c r="O67" s="11">
        <v>10.55</v>
      </c>
      <c r="P67" s="10">
        <v>24522</v>
      </c>
      <c r="Q67" s="11">
        <v>14.05</v>
      </c>
      <c r="R67" s="10"/>
      <c r="S67" s="11"/>
      <c r="U67" s="10">
        <f t="shared" si="0"/>
        <v>623888.1</v>
      </c>
      <c r="V67" s="11">
        <f t="shared" si="1"/>
        <v>31.324651580948572</v>
      </c>
      <c r="W67" s="10">
        <f t="shared" si="2"/>
        <v>338084.4</v>
      </c>
      <c r="X67" s="11">
        <f t="shared" si="3"/>
        <v>10.803862644949014</v>
      </c>
    </row>
    <row r="68" spans="1:24" s="6" customFormat="1" x14ac:dyDescent="0.2">
      <c r="A68" s="8" t="s">
        <v>58</v>
      </c>
      <c r="B68" s="8" t="s">
        <v>7</v>
      </c>
      <c r="C68" s="8" t="s">
        <v>93</v>
      </c>
      <c r="D68" s="10">
        <v>985189.6</v>
      </c>
      <c r="E68" s="11">
        <v>24.434723862290063</v>
      </c>
      <c r="F68" s="10">
        <v>15370.3</v>
      </c>
      <c r="G68" s="11">
        <v>37.58</v>
      </c>
      <c r="H68" s="10">
        <v>160646.9</v>
      </c>
      <c r="I68" s="11">
        <v>33.01</v>
      </c>
      <c r="J68" s="10">
        <v>250562.7</v>
      </c>
      <c r="K68" s="11">
        <v>31.6</v>
      </c>
      <c r="L68" s="10">
        <v>230798.3</v>
      </c>
      <c r="M68" s="11">
        <v>28.49</v>
      </c>
      <c r="N68" s="10">
        <v>304025.40000000002</v>
      </c>
      <c r="O68" s="11">
        <v>11.07</v>
      </c>
      <c r="P68" s="10">
        <v>23786</v>
      </c>
      <c r="Q68" s="11">
        <v>14.02</v>
      </c>
      <c r="R68" s="10"/>
      <c r="S68" s="11"/>
      <c r="U68" s="10">
        <f t="shared" si="0"/>
        <v>657378.19999999995</v>
      </c>
      <c r="V68" s="11">
        <f t="shared" si="1"/>
        <v>30.992501622353771</v>
      </c>
      <c r="W68" s="10">
        <f t="shared" si="2"/>
        <v>327811.40000000002</v>
      </c>
      <c r="X68" s="11">
        <f t="shared" si="3"/>
        <v>11.284052043339553</v>
      </c>
    </row>
    <row r="69" spans="1:24" s="6" customFormat="1" x14ac:dyDescent="0.2">
      <c r="A69" s="8" t="s">
        <v>59</v>
      </c>
      <c r="B69" s="8" t="s">
        <v>8</v>
      </c>
      <c r="C69" s="8" t="s">
        <v>94</v>
      </c>
      <c r="D69" s="10">
        <v>1003230.9</v>
      </c>
      <c r="E69" s="11">
        <v>24.263728073965822</v>
      </c>
      <c r="F69" s="10">
        <v>16068.000000000002</v>
      </c>
      <c r="G69" s="11">
        <v>33.56</v>
      </c>
      <c r="H69" s="10">
        <v>146473.1</v>
      </c>
      <c r="I69" s="11">
        <v>33.299999999999997</v>
      </c>
      <c r="J69" s="10">
        <v>281060.40000000002</v>
      </c>
      <c r="K69" s="11">
        <v>30.42</v>
      </c>
      <c r="L69" s="10">
        <v>227428.3</v>
      </c>
      <c r="M69" s="11">
        <v>28.99</v>
      </c>
      <c r="N69" s="10">
        <v>308147.09999999998</v>
      </c>
      <c r="O69" s="11">
        <v>11.18</v>
      </c>
      <c r="P69" s="10">
        <v>24054</v>
      </c>
      <c r="Q69" s="11">
        <v>14.02</v>
      </c>
      <c r="R69" s="10"/>
      <c r="S69" s="11"/>
      <c r="U69" s="10">
        <f t="shared" si="0"/>
        <v>671029.80000000005</v>
      </c>
      <c r="V69" s="11">
        <f t="shared" si="1"/>
        <v>30.63917592780529</v>
      </c>
      <c r="W69" s="10">
        <f t="shared" si="2"/>
        <v>332201.09999999998</v>
      </c>
      <c r="X69" s="11">
        <f t="shared" si="3"/>
        <v>11.385638572539344</v>
      </c>
    </row>
    <row r="70" spans="1:24" s="6" customFormat="1" x14ac:dyDescent="0.2">
      <c r="A70" s="8" t="s">
        <v>60</v>
      </c>
      <c r="B70" s="8" t="s">
        <v>9</v>
      </c>
      <c r="C70" s="8" t="s">
        <v>95</v>
      </c>
      <c r="D70" s="10">
        <v>968522.2</v>
      </c>
      <c r="E70" s="11">
        <v>26.954782722584987</v>
      </c>
      <c r="F70" s="10">
        <v>26322.5</v>
      </c>
      <c r="G70" s="11">
        <v>31.42</v>
      </c>
      <c r="H70" s="10">
        <v>145814.20000000001</v>
      </c>
      <c r="I70" s="11">
        <v>32.33</v>
      </c>
      <c r="J70" s="10">
        <v>290350.09999999998</v>
      </c>
      <c r="K70" s="11">
        <v>30.87</v>
      </c>
      <c r="L70" s="10">
        <v>257166.6</v>
      </c>
      <c r="M70" s="11">
        <v>29.62</v>
      </c>
      <c r="N70" s="10">
        <v>225753.8</v>
      </c>
      <c r="O70" s="11">
        <v>16.21</v>
      </c>
      <c r="P70" s="10">
        <v>23115</v>
      </c>
      <c r="Q70" s="11">
        <v>14.07</v>
      </c>
      <c r="R70" s="10"/>
      <c r="S70" s="11"/>
      <c r="U70" s="10">
        <f t="shared" si="0"/>
        <v>719653.4</v>
      </c>
      <c r="V70" s="11">
        <f t="shared" si="1"/>
        <v>30.739253528156748</v>
      </c>
      <c r="W70" s="10">
        <f t="shared" si="2"/>
        <v>248868.8</v>
      </c>
      <c r="X70" s="11">
        <f t="shared" si="3"/>
        <v>16.011236233710292</v>
      </c>
    </row>
    <row r="71" spans="1:24" s="6" customFormat="1" x14ac:dyDescent="0.2">
      <c r="A71" s="8" t="s">
        <v>61</v>
      </c>
      <c r="B71" s="8" t="s">
        <v>10</v>
      </c>
      <c r="C71" s="8" t="s">
        <v>96</v>
      </c>
      <c r="D71" s="10">
        <v>1000818.7</v>
      </c>
      <c r="E71" s="11">
        <v>26.910347950133225</v>
      </c>
      <c r="F71" s="10">
        <v>26973.5</v>
      </c>
      <c r="G71" s="11">
        <v>31.27</v>
      </c>
      <c r="H71" s="10">
        <v>160996.6</v>
      </c>
      <c r="I71" s="11">
        <v>30.5</v>
      </c>
      <c r="J71" s="10">
        <v>299138</v>
      </c>
      <c r="K71" s="11">
        <v>30.63</v>
      </c>
      <c r="L71" s="10">
        <v>261854.70000000004</v>
      </c>
      <c r="M71" s="11">
        <v>29.71</v>
      </c>
      <c r="N71" s="10">
        <v>228583.9</v>
      </c>
      <c r="O71" s="11">
        <v>17.100000000000001</v>
      </c>
      <c r="P71" s="10">
        <v>23272</v>
      </c>
      <c r="Q71" s="11">
        <v>14.07</v>
      </c>
      <c r="R71" s="10"/>
      <c r="S71" s="11"/>
      <c r="U71" s="10">
        <f t="shared" si="0"/>
        <v>748962.8</v>
      </c>
      <c r="V71" s="11">
        <f t="shared" si="1"/>
        <v>30.303451282226565</v>
      </c>
      <c r="W71" s="10">
        <f t="shared" si="2"/>
        <v>251855.9</v>
      </c>
      <c r="X71" s="11">
        <f t="shared" si="3"/>
        <v>16.820021806120089</v>
      </c>
    </row>
    <row r="72" spans="1:24" s="6" customFormat="1" x14ac:dyDescent="0.2">
      <c r="A72" s="8" t="s">
        <v>62</v>
      </c>
      <c r="B72" s="8" t="s">
        <v>11</v>
      </c>
      <c r="C72" s="8" t="s">
        <v>97</v>
      </c>
      <c r="D72" s="10">
        <v>970645.8</v>
      </c>
      <c r="E72" s="11">
        <v>26.72769266502776</v>
      </c>
      <c r="F72" s="10">
        <v>52894.8</v>
      </c>
      <c r="G72" s="11">
        <v>29.04</v>
      </c>
      <c r="H72" s="10">
        <v>166854.79999999999</v>
      </c>
      <c r="I72" s="11">
        <v>29.59</v>
      </c>
      <c r="J72" s="10">
        <v>263887.8</v>
      </c>
      <c r="K72" s="11">
        <v>31.02</v>
      </c>
      <c r="L72" s="10">
        <v>237748.1</v>
      </c>
      <c r="M72" s="11">
        <v>29.21</v>
      </c>
      <c r="N72" s="10">
        <v>225558.3</v>
      </c>
      <c r="O72" s="11">
        <v>17.760000000000002</v>
      </c>
      <c r="P72" s="10">
        <v>23702</v>
      </c>
      <c r="Q72" s="11">
        <v>14.07</v>
      </c>
      <c r="R72" s="10"/>
      <c r="S72" s="11"/>
      <c r="U72" s="10">
        <f t="shared" si="0"/>
        <v>721385.5</v>
      </c>
      <c r="V72" s="11">
        <f t="shared" si="1"/>
        <v>29.94753856433211</v>
      </c>
      <c r="W72" s="10">
        <f t="shared" si="2"/>
        <v>249260.3</v>
      </c>
      <c r="X72" s="11">
        <f t="shared" si="3"/>
        <v>17.409120297135168</v>
      </c>
    </row>
    <row r="73" spans="1:24" s="6" customFormat="1" ht="13.5" thickBot="1" x14ac:dyDescent="0.25">
      <c r="A73" s="9" t="s">
        <v>63</v>
      </c>
      <c r="B73" s="9" t="s">
        <v>0</v>
      </c>
      <c r="C73" s="9" t="s">
        <v>98</v>
      </c>
      <c r="D73" s="14">
        <v>998341.2</v>
      </c>
      <c r="E73" s="15">
        <v>27.131955836341323</v>
      </c>
      <c r="F73" s="14">
        <v>44745.599999999999</v>
      </c>
      <c r="G73" s="15">
        <v>32.049999999999997</v>
      </c>
      <c r="H73" s="14">
        <v>182451.4</v>
      </c>
      <c r="I73" s="15">
        <v>29.63</v>
      </c>
      <c r="J73" s="14">
        <v>272497.09999999998</v>
      </c>
      <c r="K73" s="15">
        <v>30.94</v>
      </c>
      <c r="L73" s="14">
        <v>238170.5</v>
      </c>
      <c r="M73" s="15">
        <v>29.94</v>
      </c>
      <c r="N73" s="14">
        <v>237215.6</v>
      </c>
      <c r="O73" s="15">
        <v>18.37</v>
      </c>
      <c r="P73" s="14">
        <v>23261</v>
      </c>
      <c r="Q73" s="15">
        <v>14.07</v>
      </c>
      <c r="R73" s="14"/>
      <c r="S73" s="15"/>
      <c r="U73" s="14">
        <f t="shared" si="0"/>
        <v>737864.6</v>
      </c>
      <c r="V73" s="15">
        <f t="shared" si="1"/>
        <v>30.360606141018287</v>
      </c>
      <c r="W73" s="14">
        <f t="shared" si="2"/>
        <v>260476.6</v>
      </c>
      <c r="X73" s="15">
        <f t="shared" si="3"/>
        <v>17.986002742664791</v>
      </c>
    </row>
    <row r="74" spans="1:24" s="6" customFormat="1" x14ac:dyDescent="0.2">
      <c r="A74" s="7" t="s">
        <v>68</v>
      </c>
      <c r="B74" s="7" t="s">
        <v>27</v>
      </c>
      <c r="C74" s="7" t="s">
        <v>103</v>
      </c>
      <c r="D74" s="12">
        <v>979955.5</v>
      </c>
      <c r="E74" s="13">
        <v>26.204945780701266</v>
      </c>
      <c r="F74" s="12">
        <v>24002.2</v>
      </c>
      <c r="G74" s="13">
        <v>34.909999999999997</v>
      </c>
      <c r="H74" s="12">
        <v>176615.1</v>
      </c>
      <c r="I74" s="13">
        <v>29.35</v>
      </c>
      <c r="J74" s="12">
        <v>290897</v>
      </c>
      <c r="K74" s="13">
        <v>29.19</v>
      </c>
      <c r="L74" s="12">
        <v>242985.3</v>
      </c>
      <c r="M74" s="13">
        <v>28.8</v>
      </c>
      <c r="N74" s="12">
        <v>222680.9</v>
      </c>
      <c r="O74" s="13">
        <v>17.32</v>
      </c>
      <c r="P74" s="12">
        <v>22775</v>
      </c>
      <c r="Q74" s="13">
        <v>13.7</v>
      </c>
      <c r="R74" s="12"/>
      <c r="S74" s="13"/>
      <c r="U74" s="12">
        <f t="shared" si="0"/>
        <v>734499.60000000009</v>
      </c>
      <c r="V74" s="13">
        <f t="shared" si="1"/>
        <v>29.286374093328298</v>
      </c>
      <c r="W74" s="12">
        <f t="shared" si="2"/>
        <v>245455.9</v>
      </c>
      <c r="X74" s="13">
        <f t="shared" si="3"/>
        <v>16.984112779525773</v>
      </c>
    </row>
    <row r="75" spans="1:24" s="6" customFormat="1" x14ac:dyDescent="0.2">
      <c r="A75" s="8" t="s">
        <v>53</v>
      </c>
      <c r="B75" s="8" t="s">
        <v>2</v>
      </c>
      <c r="C75" s="8" t="s">
        <v>88</v>
      </c>
      <c r="D75" s="10">
        <v>1002180</v>
      </c>
      <c r="E75" s="11">
        <v>25.841570310722624</v>
      </c>
      <c r="F75" s="10">
        <v>26158.7</v>
      </c>
      <c r="G75" s="11">
        <v>34.17</v>
      </c>
      <c r="H75" s="10">
        <v>149774</v>
      </c>
      <c r="I75" s="11">
        <v>29.1</v>
      </c>
      <c r="J75" s="10">
        <v>326635.5</v>
      </c>
      <c r="K75" s="11">
        <v>28.93</v>
      </c>
      <c r="L75" s="10">
        <v>259345.00000000003</v>
      </c>
      <c r="M75" s="11">
        <v>27.46</v>
      </c>
      <c r="N75" s="10">
        <v>217445.8</v>
      </c>
      <c r="O75" s="11">
        <v>17.3</v>
      </c>
      <c r="P75" s="10">
        <v>22821</v>
      </c>
      <c r="Q75" s="11">
        <v>13.7</v>
      </c>
      <c r="R75" s="10"/>
      <c r="S75" s="11"/>
      <c r="U75" s="10">
        <f t="shared" si="0"/>
        <v>761913.20000000007</v>
      </c>
      <c r="V75" s="11">
        <f t="shared" si="1"/>
        <v>28.642954202657204</v>
      </c>
      <c r="W75" s="10">
        <f t="shared" si="2"/>
        <v>240266.8</v>
      </c>
      <c r="X75" s="11">
        <f t="shared" si="3"/>
        <v>16.958065117610925</v>
      </c>
    </row>
    <row r="76" spans="1:24" s="6" customFormat="1" x14ac:dyDescent="0.2">
      <c r="A76" s="8" t="s">
        <v>54</v>
      </c>
      <c r="B76" s="8" t="s">
        <v>3</v>
      </c>
      <c r="C76" s="8" t="s">
        <v>89</v>
      </c>
      <c r="D76" s="10">
        <v>1031758.4999999999</v>
      </c>
      <c r="E76" s="11">
        <v>25.460316622542969</v>
      </c>
      <c r="F76" s="10">
        <v>34879.5</v>
      </c>
      <c r="G76" s="11">
        <v>31.02</v>
      </c>
      <c r="H76" s="10">
        <v>136179.29999999999</v>
      </c>
      <c r="I76" s="11">
        <v>28.04</v>
      </c>
      <c r="J76" s="10">
        <v>350246.1</v>
      </c>
      <c r="K76" s="11">
        <v>28.82</v>
      </c>
      <c r="L76" s="10">
        <v>266548.40000000002</v>
      </c>
      <c r="M76" s="11">
        <v>26.74</v>
      </c>
      <c r="N76" s="10">
        <v>221193.2</v>
      </c>
      <c r="O76" s="11">
        <v>17.34</v>
      </c>
      <c r="P76" s="10">
        <v>22712</v>
      </c>
      <c r="Q76" s="11">
        <v>13.71</v>
      </c>
      <c r="R76" s="10"/>
      <c r="S76" s="11"/>
      <c r="U76" s="10">
        <f t="shared" si="0"/>
        <v>787853.3</v>
      </c>
      <c r="V76" s="11">
        <f t="shared" si="1"/>
        <v>28.078865037437801</v>
      </c>
      <c r="W76" s="10">
        <f t="shared" si="2"/>
        <v>243905.2</v>
      </c>
      <c r="X76" s="11">
        <f t="shared" si="3"/>
        <v>17.001981130373604</v>
      </c>
    </row>
    <row r="77" spans="1:24" s="6" customFormat="1" x14ac:dyDescent="0.2">
      <c r="A77" s="8" t="s">
        <v>55</v>
      </c>
      <c r="B77" s="8" t="s">
        <v>4</v>
      </c>
      <c r="C77" s="8" t="s">
        <v>90</v>
      </c>
      <c r="D77" s="10">
        <v>1067644.8</v>
      </c>
      <c r="E77" s="11">
        <v>25.38182963004175</v>
      </c>
      <c r="F77" s="10">
        <v>34214.5</v>
      </c>
      <c r="G77" s="11">
        <v>30.91</v>
      </c>
      <c r="H77" s="10">
        <v>144691.4</v>
      </c>
      <c r="I77" s="11">
        <v>27.74</v>
      </c>
      <c r="J77" s="10">
        <v>370405.8</v>
      </c>
      <c r="K77" s="11">
        <v>28.38</v>
      </c>
      <c r="L77" s="10">
        <v>278652.90000000002</v>
      </c>
      <c r="M77" s="11">
        <v>26.94</v>
      </c>
      <c r="N77" s="10">
        <v>216945.2</v>
      </c>
      <c r="O77" s="11">
        <v>17.04</v>
      </c>
      <c r="P77" s="10">
        <v>22735</v>
      </c>
      <c r="Q77" s="11">
        <v>13.71</v>
      </c>
      <c r="R77" s="10"/>
      <c r="S77" s="11"/>
      <c r="U77" s="10">
        <f t="shared" si="0"/>
        <v>827964.6</v>
      </c>
      <c r="V77" s="11">
        <f t="shared" si="1"/>
        <v>27.888070771383223</v>
      </c>
      <c r="W77" s="10">
        <f t="shared" si="2"/>
        <v>239680.2</v>
      </c>
      <c r="X77" s="11">
        <f t="shared" si="3"/>
        <v>16.724130979530223</v>
      </c>
    </row>
    <row r="78" spans="1:24" s="6" customFormat="1" x14ac:dyDescent="0.2">
      <c r="A78" s="8" t="s">
        <v>56</v>
      </c>
      <c r="B78" s="8" t="s">
        <v>5</v>
      </c>
      <c r="C78" s="8" t="s">
        <v>91</v>
      </c>
      <c r="D78" s="10">
        <v>1044454.7999999999</v>
      </c>
      <c r="E78" s="11">
        <v>24.868282036714277</v>
      </c>
      <c r="F78" s="10">
        <v>31073.599999999999</v>
      </c>
      <c r="G78" s="11">
        <v>24.68</v>
      </c>
      <c r="H78" s="10">
        <v>147464.4</v>
      </c>
      <c r="I78" s="11">
        <v>27.5</v>
      </c>
      <c r="J78" s="10">
        <v>348289.2</v>
      </c>
      <c r="K78" s="11">
        <v>28.23</v>
      </c>
      <c r="L78" s="10">
        <v>269068.09999999998</v>
      </c>
      <c r="M78" s="11">
        <v>26.57</v>
      </c>
      <c r="N78" s="10">
        <v>221196.5</v>
      </c>
      <c r="O78" s="11">
        <v>17.14</v>
      </c>
      <c r="P78" s="10">
        <v>27363</v>
      </c>
      <c r="Q78" s="11">
        <v>13.85</v>
      </c>
      <c r="R78" s="10"/>
      <c r="S78" s="11"/>
      <c r="U78" s="10">
        <f t="shared" si="0"/>
        <v>795895.29999999993</v>
      </c>
      <c r="V78" s="11">
        <f t="shared" si="1"/>
        <v>27.39494878409258</v>
      </c>
      <c r="W78" s="10">
        <f t="shared" si="2"/>
        <v>248559.5</v>
      </c>
      <c r="X78" s="11">
        <f t="shared" si="3"/>
        <v>16.77781601588352</v>
      </c>
    </row>
    <row r="79" spans="1:24" s="6" customFormat="1" x14ac:dyDescent="0.2">
      <c r="A79" s="8" t="s">
        <v>57</v>
      </c>
      <c r="B79" s="8" t="s">
        <v>6</v>
      </c>
      <c r="C79" s="8" t="s">
        <v>92</v>
      </c>
      <c r="D79" s="10">
        <v>922784.7</v>
      </c>
      <c r="E79" s="11">
        <v>25.645185896558541</v>
      </c>
      <c r="F79" s="10">
        <v>30783.7</v>
      </c>
      <c r="G79" s="11">
        <v>21.51</v>
      </c>
      <c r="H79" s="10">
        <v>139537.9</v>
      </c>
      <c r="I79" s="11">
        <v>29.48</v>
      </c>
      <c r="J79" s="10">
        <v>311110.5</v>
      </c>
      <c r="K79" s="11">
        <v>28.25</v>
      </c>
      <c r="L79" s="10">
        <v>276722.8</v>
      </c>
      <c r="M79" s="11">
        <v>26.01</v>
      </c>
      <c r="N79" s="10">
        <v>149495.79999999999</v>
      </c>
      <c r="O79" s="11">
        <v>17.989999999999998</v>
      </c>
      <c r="P79" s="10">
        <v>15134</v>
      </c>
      <c r="Q79" s="11">
        <v>14.1</v>
      </c>
      <c r="R79" s="10"/>
      <c r="S79" s="11"/>
      <c r="U79" s="10">
        <f t="shared" ref="U79:U142" si="4">F79+H79+J79+L79</f>
        <v>758154.89999999991</v>
      </c>
      <c r="V79" s="11">
        <f t="shared" ref="V79:V142" si="5">(F79*G79+H79*I79+J79*K79+L79*M79)/(F79+H79+J79+L79)</f>
        <v>27.385124506878476</v>
      </c>
      <c r="W79" s="10">
        <f t="shared" ref="W79:W142" si="6">N79+P79</f>
        <v>164629.79999999999</v>
      </c>
      <c r="X79" s="11">
        <f t="shared" ref="X79:X142" si="7">(N79*O79+P79*Q79)/(N79+P79)</f>
        <v>17.632402165343088</v>
      </c>
    </row>
    <row r="80" spans="1:24" s="6" customFormat="1" x14ac:dyDescent="0.2">
      <c r="A80" s="8" t="s">
        <v>58</v>
      </c>
      <c r="B80" s="8" t="s">
        <v>7</v>
      </c>
      <c r="C80" s="8" t="s">
        <v>93</v>
      </c>
      <c r="D80" s="10">
        <v>947265.5</v>
      </c>
      <c r="E80" s="11">
        <v>24.709905285265851</v>
      </c>
      <c r="F80" s="10">
        <v>54880.4</v>
      </c>
      <c r="G80" s="11">
        <v>20.170000000000002</v>
      </c>
      <c r="H80" s="10">
        <v>119935</v>
      </c>
      <c r="I80" s="11">
        <v>28.7</v>
      </c>
      <c r="J80" s="10">
        <v>323597.09999999998</v>
      </c>
      <c r="K80" s="11">
        <v>27.51</v>
      </c>
      <c r="L80" s="10">
        <v>263185.2</v>
      </c>
      <c r="M80" s="11">
        <v>25.29</v>
      </c>
      <c r="N80" s="10">
        <v>171430.8</v>
      </c>
      <c r="O80" s="11">
        <v>18.11</v>
      </c>
      <c r="P80" s="10">
        <v>14237</v>
      </c>
      <c r="Q80" s="11">
        <v>13.7</v>
      </c>
      <c r="R80" s="10"/>
      <c r="S80" s="11"/>
      <c r="U80" s="10">
        <f t="shared" si="4"/>
        <v>761597.7</v>
      </c>
      <c r="V80" s="11">
        <f t="shared" si="5"/>
        <v>26.401316727978564</v>
      </c>
      <c r="W80" s="10">
        <f t="shared" si="6"/>
        <v>185667.8</v>
      </c>
      <c r="X80" s="11">
        <f t="shared" si="7"/>
        <v>17.771841363984493</v>
      </c>
    </row>
    <row r="81" spans="1:24" s="6" customFormat="1" x14ac:dyDescent="0.2">
      <c r="A81" s="8" t="s">
        <v>59</v>
      </c>
      <c r="B81" s="8" t="s">
        <v>8</v>
      </c>
      <c r="C81" s="8" t="s">
        <v>94</v>
      </c>
      <c r="D81" s="10">
        <v>935855.1</v>
      </c>
      <c r="E81" s="11">
        <v>23.914406766603076</v>
      </c>
      <c r="F81" s="10">
        <v>48587.199999999997</v>
      </c>
      <c r="G81" s="11">
        <v>27.48</v>
      </c>
      <c r="H81" s="10">
        <v>94767.7</v>
      </c>
      <c r="I81" s="11">
        <v>27.28</v>
      </c>
      <c r="J81" s="10">
        <v>323186.40000000002</v>
      </c>
      <c r="K81" s="11">
        <v>26.51</v>
      </c>
      <c r="L81" s="10">
        <v>278441.59999999998</v>
      </c>
      <c r="M81" s="11">
        <v>24.14</v>
      </c>
      <c r="N81" s="10">
        <v>176572.2</v>
      </c>
      <c r="O81" s="11">
        <v>16.88</v>
      </c>
      <c r="P81" s="10">
        <v>14300</v>
      </c>
      <c r="Q81" s="11">
        <v>13.3</v>
      </c>
      <c r="R81" s="10"/>
      <c r="S81" s="11"/>
      <c r="U81" s="10">
        <f t="shared" si="4"/>
        <v>744982.9</v>
      </c>
      <c r="V81" s="11">
        <f t="shared" si="5"/>
        <v>25.785411718846163</v>
      </c>
      <c r="W81" s="10">
        <f t="shared" si="6"/>
        <v>190872.2</v>
      </c>
      <c r="X81" s="11">
        <f t="shared" si="7"/>
        <v>16.611789123822117</v>
      </c>
    </row>
    <row r="82" spans="1:24" s="6" customFormat="1" x14ac:dyDescent="0.2">
      <c r="A82" s="8" t="s">
        <v>60</v>
      </c>
      <c r="B82" s="8" t="s">
        <v>9</v>
      </c>
      <c r="C82" s="8" t="s">
        <v>95</v>
      </c>
      <c r="D82" s="10">
        <v>829807.5</v>
      </c>
      <c r="E82" s="11">
        <v>23.926596864935544</v>
      </c>
      <c r="F82" s="10">
        <v>16241</v>
      </c>
      <c r="G82" s="11">
        <v>24.2</v>
      </c>
      <c r="H82" s="10">
        <v>85898.1</v>
      </c>
      <c r="I82" s="11">
        <v>27.72</v>
      </c>
      <c r="J82" s="10">
        <v>254276.8</v>
      </c>
      <c r="K82" s="11">
        <v>26.92</v>
      </c>
      <c r="L82" s="10">
        <v>291885.59999999998</v>
      </c>
      <c r="M82" s="11">
        <v>24.4</v>
      </c>
      <c r="N82" s="10">
        <v>167275</v>
      </c>
      <c r="O82" s="11">
        <v>17.45</v>
      </c>
      <c r="P82" s="10">
        <v>14231</v>
      </c>
      <c r="Q82" s="11">
        <v>13.65</v>
      </c>
      <c r="R82" s="10"/>
      <c r="S82" s="11"/>
      <c r="U82" s="10">
        <f t="shared" si="4"/>
        <v>648301.5</v>
      </c>
      <c r="V82" s="11">
        <f t="shared" si="5"/>
        <v>25.823274553583477</v>
      </c>
      <c r="W82" s="10">
        <f t="shared" si="6"/>
        <v>181506</v>
      </c>
      <c r="X82" s="11">
        <f t="shared" si="7"/>
        <v>17.152060537943647</v>
      </c>
    </row>
    <row r="83" spans="1:24" s="6" customFormat="1" x14ac:dyDescent="0.2">
      <c r="A83" s="8" t="s">
        <v>61</v>
      </c>
      <c r="B83" s="8" t="s">
        <v>10</v>
      </c>
      <c r="C83" s="8" t="s">
        <v>96</v>
      </c>
      <c r="D83" s="10">
        <v>800446.1</v>
      </c>
      <c r="E83" s="11">
        <v>24.225494722255501</v>
      </c>
      <c r="F83" s="10">
        <v>12258</v>
      </c>
      <c r="G83" s="11">
        <v>29.09</v>
      </c>
      <c r="H83" s="10">
        <v>71000.5</v>
      </c>
      <c r="I83" s="11">
        <v>28.57</v>
      </c>
      <c r="J83" s="10">
        <v>253561.60000000001</v>
      </c>
      <c r="K83" s="11">
        <v>26.81</v>
      </c>
      <c r="L83" s="10">
        <v>284373</v>
      </c>
      <c r="M83" s="11">
        <v>26.04</v>
      </c>
      <c r="N83" s="10">
        <v>164940</v>
      </c>
      <c r="O83" s="11">
        <v>15.81</v>
      </c>
      <c r="P83" s="10">
        <v>14313</v>
      </c>
      <c r="Q83" s="11">
        <v>13.65</v>
      </c>
      <c r="R83" s="10"/>
      <c r="S83" s="11"/>
      <c r="U83" s="10">
        <f t="shared" si="4"/>
        <v>621193.1</v>
      </c>
      <c r="V83" s="11">
        <f t="shared" si="5"/>
        <v>26.703659330729849</v>
      </c>
      <c r="W83" s="10">
        <f t="shared" si="6"/>
        <v>179253</v>
      </c>
      <c r="X83" s="11">
        <f t="shared" si="7"/>
        <v>15.637528242205152</v>
      </c>
    </row>
    <row r="84" spans="1:24" s="6" customFormat="1" x14ac:dyDescent="0.2">
      <c r="A84" s="8" t="s">
        <v>62</v>
      </c>
      <c r="B84" s="8" t="s">
        <v>11</v>
      </c>
      <c r="C84" s="8" t="s">
        <v>97</v>
      </c>
      <c r="D84" s="10">
        <v>843083.6</v>
      </c>
      <c r="E84" s="11">
        <v>24.348701928254805</v>
      </c>
      <c r="F84" s="10">
        <v>29439.1</v>
      </c>
      <c r="G84" s="11">
        <v>26.18</v>
      </c>
      <c r="H84" s="10">
        <v>80708.399999999994</v>
      </c>
      <c r="I84" s="11">
        <v>28.33</v>
      </c>
      <c r="J84" s="10">
        <v>230234.5</v>
      </c>
      <c r="K84" s="11">
        <v>26.58</v>
      </c>
      <c r="L84" s="10">
        <v>275371.90000000002</v>
      </c>
      <c r="M84" s="11">
        <v>26.92</v>
      </c>
      <c r="N84" s="10">
        <v>213038.7</v>
      </c>
      <c r="O84" s="11">
        <v>17.57</v>
      </c>
      <c r="P84" s="10">
        <v>14291</v>
      </c>
      <c r="Q84" s="11">
        <v>13.65</v>
      </c>
      <c r="R84" s="10"/>
      <c r="S84" s="11"/>
      <c r="U84" s="10">
        <f t="shared" si="4"/>
        <v>615753.9</v>
      </c>
      <c r="V84" s="11">
        <f t="shared" si="5"/>
        <v>26.942304657753692</v>
      </c>
      <c r="W84" s="10">
        <f t="shared" si="6"/>
        <v>227329.7</v>
      </c>
      <c r="X84" s="11">
        <f t="shared" si="7"/>
        <v>17.323570606920256</v>
      </c>
    </row>
    <row r="85" spans="1:24" s="6" customFormat="1" ht="13.5" thickBot="1" x14ac:dyDescent="0.25">
      <c r="A85" s="9" t="s">
        <v>63</v>
      </c>
      <c r="B85" s="9" t="s">
        <v>0</v>
      </c>
      <c r="C85" s="9" t="s">
        <v>98</v>
      </c>
      <c r="D85" s="14">
        <v>863275.4</v>
      </c>
      <c r="E85" s="15">
        <v>23.405548353399158</v>
      </c>
      <c r="F85" s="14">
        <v>41550.5</v>
      </c>
      <c r="G85" s="15">
        <v>12.1</v>
      </c>
      <c r="H85" s="14">
        <v>73105.5</v>
      </c>
      <c r="I85" s="15">
        <v>28.01</v>
      </c>
      <c r="J85" s="14">
        <v>220683</v>
      </c>
      <c r="K85" s="15">
        <v>27.26</v>
      </c>
      <c r="L85" s="14">
        <v>283695.59999999998</v>
      </c>
      <c r="M85" s="15">
        <v>26.01</v>
      </c>
      <c r="N85" s="14">
        <v>230437.8</v>
      </c>
      <c r="O85" s="15">
        <v>17.670000000000002</v>
      </c>
      <c r="P85" s="14">
        <v>13803</v>
      </c>
      <c r="Q85" s="15">
        <v>13.65</v>
      </c>
      <c r="R85" s="14"/>
      <c r="S85" s="15"/>
      <c r="U85" s="14">
        <f t="shared" si="4"/>
        <v>619034.6</v>
      </c>
      <c r="V85" s="15">
        <f t="shared" si="5"/>
        <v>25.758151872286302</v>
      </c>
      <c r="W85" s="14">
        <f t="shared" si="6"/>
        <v>244240.8</v>
      </c>
      <c r="X85" s="15">
        <f t="shared" si="7"/>
        <v>17.442814124421474</v>
      </c>
    </row>
    <row r="86" spans="1:24" s="6" customFormat="1" x14ac:dyDescent="0.2">
      <c r="A86" s="7" t="s">
        <v>69</v>
      </c>
      <c r="B86" s="7" t="s">
        <v>26</v>
      </c>
      <c r="C86" s="7" t="s">
        <v>104</v>
      </c>
      <c r="D86" s="12">
        <v>902822.3</v>
      </c>
      <c r="E86" s="13">
        <v>23.859734138157641</v>
      </c>
      <c r="F86" s="12">
        <v>23023.4</v>
      </c>
      <c r="G86" s="13">
        <v>22.25</v>
      </c>
      <c r="H86" s="12">
        <v>93245.7</v>
      </c>
      <c r="I86" s="13">
        <v>27</v>
      </c>
      <c r="J86" s="12">
        <v>235483.6</v>
      </c>
      <c r="K86" s="13">
        <v>28.53</v>
      </c>
      <c r="L86" s="12">
        <v>310789.09999999998</v>
      </c>
      <c r="M86" s="13">
        <v>25.54</v>
      </c>
      <c r="N86" s="12">
        <v>226340.5</v>
      </c>
      <c r="O86" s="13">
        <v>16.36</v>
      </c>
      <c r="P86" s="12">
        <v>13940</v>
      </c>
      <c r="Q86" s="13">
        <v>10.93</v>
      </c>
      <c r="R86" s="12"/>
      <c r="S86" s="13"/>
      <c r="U86" s="12">
        <f t="shared" si="4"/>
        <v>662541.80000000005</v>
      </c>
      <c r="V86" s="13">
        <f t="shared" si="5"/>
        <v>26.693870895391051</v>
      </c>
      <c r="W86" s="12">
        <f t="shared" si="6"/>
        <v>240280.5</v>
      </c>
      <c r="X86" s="13">
        <f t="shared" si="7"/>
        <v>16.044975684668543</v>
      </c>
    </row>
    <row r="87" spans="1:24" s="6" customFormat="1" x14ac:dyDescent="0.2">
      <c r="A87" s="8" t="s">
        <v>53</v>
      </c>
      <c r="B87" s="8" t="s">
        <v>2</v>
      </c>
      <c r="C87" s="8" t="s">
        <v>88</v>
      </c>
      <c r="D87" s="10">
        <v>938509.4</v>
      </c>
      <c r="E87" s="11">
        <v>23.521602934397883</v>
      </c>
      <c r="F87" s="10">
        <v>23594.2</v>
      </c>
      <c r="G87" s="11">
        <v>26.71</v>
      </c>
      <c r="H87" s="10">
        <v>87022.9</v>
      </c>
      <c r="I87" s="11">
        <v>25.39</v>
      </c>
      <c r="J87" s="10">
        <v>235909.1</v>
      </c>
      <c r="K87" s="11">
        <v>27.15</v>
      </c>
      <c r="L87" s="10">
        <v>344221.1</v>
      </c>
      <c r="M87" s="11">
        <v>25.69</v>
      </c>
      <c r="N87" s="10">
        <v>233916.1</v>
      </c>
      <c r="O87" s="11">
        <v>16.399999999999999</v>
      </c>
      <c r="P87" s="10">
        <v>13846</v>
      </c>
      <c r="Q87" s="11">
        <v>10.93</v>
      </c>
      <c r="R87" s="10"/>
      <c r="S87" s="11"/>
      <c r="U87" s="10">
        <f t="shared" si="4"/>
        <v>690747.3</v>
      </c>
      <c r="V87" s="11">
        <f t="shared" si="5"/>
        <v>26.185675480743829</v>
      </c>
      <c r="W87" s="10">
        <f t="shared" si="6"/>
        <v>247762.1</v>
      </c>
      <c r="X87" s="11">
        <f t="shared" si="7"/>
        <v>16.094313133445347</v>
      </c>
    </row>
    <row r="88" spans="1:24" s="6" customFormat="1" x14ac:dyDescent="0.2">
      <c r="A88" s="8" t="s">
        <v>54</v>
      </c>
      <c r="B88" s="8" t="s">
        <v>3</v>
      </c>
      <c r="C88" s="8" t="s">
        <v>89</v>
      </c>
      <c r="D88" s="10">
        <v>924430.6</v>
      </c>
      <c r="E88" s="11">
        <v>23.295584643130592</v>
      </c>
      <c r="F88" s="10">
        <v>12337.2</v>
      </c>
      <c r="G88" s="11">
        <v>29.34</v>
      </c>
      <c r="H88" s="10">
        <v>72697.399999999994</v>
      </c>
      <c r="I88" s="11">
        <v>24.95</v>
      </c>
      <c r="J88" s="10">
        <v>226069.4</v>
      </c>
      <c r="K88" s="11">
        <v>26.92</v>
      </c>
      <c r="L88" s="10">
        <v>367044.3</v>
      </c>
      <c r="M88" s="11">
        <v>25.29</v>
      </c>
      <c r="N88" s="10">
        <v>232410.3</v>
      </c>
      <c r="O88" s="11">
        <v>16.52</v>
      </c>
      <c r="P88" s="10">
        <v>13872</v>
      </c>
      <c r="Q88" s="11">
        <v>10.93</v>
      </c>
      <c r="R88" s="10"/>
      <c r="S88" s="11"/>
      <c r="U88" s="10">
        <f t="shared" si="4"/>
        <v>678148.3</v>
      </c>
      <c r="V88" s="11">
        <f t="shared" si="5"/>
        <v>25.870612921981813</v>
      </c>
      <c r="W88" s="10">
        <f t="shared" si="6"/>
        <v>246282.3</v>
      </c>
      <c r="X88" s="11">
        <f t="shared" si="7"/>
        <v>16.205139857797331</v>
      </c>
    </row>
    <row r="89" spans="1:24" s="6" customFormat="1" x14ac:dyDescent="0.2">
      <c r="A89" s="8" t="s">
        <v>55</v>
      </c>
      <c r="B89" s="8" t="s">
        <v>4</v>
      </c>
      <c r="C89" s="8" t="s">
        <v>90</v>
      </c>
      <c r="D89" s="10">
        <v>983617.5</v>
      </c>
      <c r="E89" s="11">
        <v>22.766316264198231</v>
      </c>
      <c r="F89" s="10">
        <v>30414.400000000001</v>
      </c>
      <c r="G89" s="11">
        <v>20.46</v>
      </c>
      <c r="H89" s="10">
        <v>72283</v>
      </c>
      <c r="I89" s="11">
        <v>26.9</v>
      </c>
      <c r="J89" s="10">
        <v>227777.7</v>
      </c>
      <c r="K89" s="11">
        <v>26.52</v>
      </c>
      <c r="L89" s="10">
        <v>366331.6</v>
      </c>
      <c r="M89" s="11">
        <v>25.01</v>
      </c>
      <c r="N89" s="10">
        <v>269499.59999999998</v>
      </c>
      <c r="O89" s="11">
        <v>16.45</v>
      </c>
      <c r="P89" s="10">
        <v>17311.2</v>
      </c>
      <c r="Q89" s="11">
        <v>11.02</v>
      </c>
      <c r="R89" s="10"/>
      <c r="S89" s="11"/>
      <c r="U89" s="10">
        <f t="shared" si="4"/>
        <v>696806.7</v>
      </c>
      <c r="V89" s="11">
        <f t="shared" si="5"/>
        <v>25.501059682692489</v>
      </c>
      <c r="W89" s="10">
        <f t="shared" si="6"/>
        <v>286810.8</v>
      </c>
      <c r="X89" s="11">
        <f t="shared" si="7"/>
        <v>16.122258450518597</v>
      </c>
    </row>
    <row r="90" spans="1:24" s="6" customFormat="1" x14ac:dyDescent="0.2">
      <c r="A90" s="8" t="s">
        <v>56</v>
      </c>
      <c r="B90" s="8" t="s">
        <v>5</v>
      </c>
      <c r="C90" s="8" t="s">
        <v>91</v>
      </c>
      <c r="D90" s="10">
        <v>1020694.4</v>
      </c>
      <c r="E90" s="11">
        <v>23.105956516465653</v>
      </c>
      <c r="F90" s="10">
        <v>12460.1</v>
      </c>
      <c r="G90" s="11">
        <v>22.25</v>
      </c>
      <c r="H90" s="10">
        <v>74212.3</v>
      </c>
      <c r="I90" s="11">
        <v>27.36</v>
      </c>
      <c r="J90" s="10">
        <v>215864.2</v>
      </c>
      <c r="K90" s="11">
        <v>25.92</v>
      </c>
      <c r="L90" s="10">
        <v>437979.8</v>
      </c>
      <c r="M90" s="11">
        <v>25.14</v>
      </c>
      <c r="N90" s="10">
        <v>262933.7</v>
      </c>
      <c r="O90" s="11">
        <v>17.04</v>
      </c>
      <c r="P90" s="10">
        <v>17244.3</v>
      </c>
      <c r="Q90" s="11">
        <v>11.02</v>
      </c>
      <c r="R90" s="10"/>
      <c r="S90" s="11"/>
      <c r="U90" s="10">
        <f t="shared" si="4"/>
        <v>740516.4</v>
      </c>
      <c r="V90" s="11">
        <f t="shared" si="5"/>
        <v>25.541227701371636</v>
      </c>
      <c r="W90" s="10">
        <f t="shared" si="6"/>
        <v>280178</v>
      </c>
      <c r="X90" s="11">
        <f t="shared" si="7"/>
        <v>16.669483092890946</v>
      </c>
    </row>
    <row r="91" spans="1:24" s="6" customFormat="1" x14ac:dyDescent="0.2">
      <c r="A91" s="8" t="s">
        <v>57</v>
      </c>
      <c r="B91" s="8" t="s">
        <v>6</v>
      </c>
      <c r="C91" s="8" t="s">
        <v>92</v>
      </c>
      <c r="D91" s="10">
        <v>968454.3</v>
      </c>
      <c r="E91" s="11">
        <v>23.111671360228357</v>
      </c>
      <c r="F91" s="10">
        <v>17729.2</v>
      </c>
      <c r="G91" s="11">
        <v>25.05</v>
      </c>
      <c r="H91" s="10">
        <v>53757.3</v>
      </c>
      <c r="I91" s="11">
        <v>27.72</v>
      </c>
      <c r="J91" s="10">
        <v>217104.3</v>
      </c>
      <c r="K91" s="11">
        <v>24.81</v>
      </c>
      <c r="L91" s="10">
        <v>402240</v>
      </c>
      <c r="M91" s="11">
        <v>25.85</v>
      </c>
      <c r="N91" s="10">
        <v>259113.99999999997</v>
      </c>
      <c r="O91" s="11">
        <v>17.21</v>
      </c>
      <c r="P91" s="10">
        <v>18509.5</v>
      </c>
      <c r="Q91" s="11">
        <v>11.06</v>
      </c>
      <c r="R91" s="10"/>
      <c r="S91" s="11"/>
      <c r="U91" s="10">
        <f t="shared" si="4"/>
        <v>690830.8</v>
      </c>
      <c r="V91" s="11">
        <f t="shared" si="5"/>
        <v>25.648147851832888</v>
      </c>
      <c r="W91" s="10">
        <f t="shared" si="6"/>
        <v>277623.5</v>
      </c>
      <c r="X91" s="11">
        <f t="shared" si="7"/>
        <v>16.799971940415706</v>
      </c>
    </row>
    <row r="92" spans="1:24" s="6" customFormat="1" x14ac:dyDescent="0.2">
      <c r="A92" s="8" t="s">
        <v>58</v>
      </c>
      <c r="B92" s="8" t="s">
        <v>7</v>
      </c>
      <c r="C92" s="8" t="s">
        <v>93</v>
      </c>
      <c r="D92" s="10">
        <v>987274.9</v>
      </c>
      <c r="E92" s="11">
        <v>23.099784361984689</v>
      </c>
      <c r="F92" s="10">
        <v>12462.2</v>
      </c>
      <c r="G92" s="11">
        <v>32.35</v>
      </c>
      <c r="H92" s="10">
        <v>64451.499999999993</v>
      </c>
      <c r="I92" s="11">
        <v>27.08</v>
      </c>
      <c r="J92" s="10">
        <v>213020.3</v>
      </c>
      <c r="K92" s="11">
        <v>23.86</v>
      </c>
      <c r="L92" s="10">
        <v>422656.9</v>
      </c>
      <c r="M92" s="11">
        <v>25.68</v>
      </c>
      <c r="N92" s="10">
        <v>256168.2</v>
      </c>
      <c r="O92" s="11">
        <v>17.63</v>
      </c>
      <c r="P92" s="10">
        <v>18515.8</v>
      </c>
      <c r="Q92" s="11">
        <v>11.05</v>
      </c>
      <c r="R92" s="10"/>
      <c r="S92" s="11"/>
      <c r="U92" s="10">
        <f t="shared" si="4"/>
        <v>712590.9</v>
      </c>
      <c r="V92" s="11">
        <f t="shared" si="5"/>
        <v>25.379207536891084</v>
      </c>
      <c r="W92" s="10">
        <f t="shared" si="6"/>
        <v>274684</v>
      </c>
      <c r="X92" s="11">
        <f t="shared" si="7"/>
        <v>17.186457733249846</v>
      </c>
    </row>
    <row r="93" spans="1:24" s="6" customFormat="1" x14ac:dyDescent="0.2">
      <c r="A93" s="8" t="s">
        <v>59</v>
      </c>
      <c r="B93" s="8" t="s">
        <v>8</v>
      </c>
      <c r="C93" s="8" t="s">
        <v>94</v>
      </c>
      <c r="D93" s="10">
        <v>990987.8</v>
      </c>
      <c r="E93" s="11">
        <v>23.244830960582966</v>
      </c>
      <c r="F93" s="10">
        <v>14789</v>
      </c>
      <c r="G93" s="11">
        <v>28.92</v>
      </c>
      <c r="H93" s="10">
        <v>62468.4</v>
      </c>
      <c r="I93" s="11">
        <v>27.61</v>
      </c>
      <c r="J93" s="10">
        <v>216869.9</v>
      </c>
      <c r="K93" s="11">
        <v>23.76</v>
      </c>
      <c r="L93" s="10">
        <v>426380.1</v>
      </c>
      <c r="M93" s="11">
        <v>25.74</v>
      </c>
      <c r="N93" s="10">
        <v>256619.1</v>
      </c>
      <c r="O93" s="11">
        <v>17.93</v>
      </c>
      <c r="P93" s="10">
        <v>13861.3</v>
      </c>
      <c r="Q93" s="11">
        <v>11.1</v>
      </c>
      <c r="R93" s="10"/>
      <c r="S93" s="11"/>
      <c r="U93" s="10">
        <f t="shared" si="4"/>
        <v>720507.39999999991</v>
      </c>
      <c r="V93" s="11">
        <f t="shared" si="5"/>
        <v>25.371429914529674</v>
      </c>
      <c r="W93" s="10">
        <f t="shared" si="6"/>
        <v>270480.40000000002</v>
      </c>
      <c r="X93" s="11">
        <f t="shared" si="7"/>
        <v>17.579983218747088</v>
      </c>
    </row>
    <row r="94" spans="1:24" s="6" customFormat="1" x14ac:dyDescent="0.2">
      <c r="A94" s="8" t="s">
        <v>60</v>
      </c>
      <c r="B94" s="8" t="s">
        <v>9</v>
      </c>
      <c r="C94" s="8" t="s">
        <v>95</v>
      </c>
      <c r="D94" s="10">
        <v>1006907.6</v>
      </c>
      <c r="E94" s="11">
        <v>23.232480683431131</v>
      </c>
      <c r="F94" s="10">
        <v>5768.4</v>
      </c>
      <c r="G94" s="11">
        <v>26.79</v>
      </c>
      <c r="H94" s="10">
        <v>71152.5</v>
      </c>
      <c r="I94" s="11">
        <v>26.77</v>
      </c>
      <c r="J94" s="10">
        <v>210490.7</v>
      </c>
      <c r="K94" s="11">
        <v>24.06</v>
      </c>
      <c r="L94" s="10">
        <v>440255.5</v>
      </c>
      <c r="M94" s="11">
        <v>25.7</v>
      </c>
      <c r="N94" s="10">
        <v>265437.40000000002</v>
      </c>
      <c r="O94" s="11">
        <v>18.09</v>
      </c>
      <c r="P94" s="10">
        <v>13803.1</v>
      </c>
      <c r="Q94" s="11">
        <v>11.08</v>
      </c>
      <c r="R94" s="10"/>
      <c r="S94" s="11"/>
      <c r="U94" s="10">
        <f t="shared" si="4"/>
        <v>727667.1</v>
      </c>
      <c r="V94" s="11">
        <f t="shared" si="5"/>
        <v>25.338867805071857</v>
      </c>
      <c r="W94" s="10">
        <f t="shared" si="6"/>
        <v>279240.5</v>
      </c>
      <c r="X94" s="11">
        <f t="shared" si="7"/>
        <v>17.743489622744555</v>
      </c>
    </row>
    <row r="95" spans="1:24" s="6" customFormat="1" x14ac:dyDescent="0.2">
      <c r="A95" s="8" t="s">
        <v>61</v>
      </c>
      <c r="B95" s="8" t="s">
        <v>10</v>
      </c>
      <c r="C95" s="8" t="s">
        <v>96</v>
      </c>
      <c r="D95" s="10">
        <v>1071652.3999999999</v>
      </c>
      <c r="E95" s="11">
        <v>23.195183987830386</v>
      </c>
      <c r="F95" s="10">
        <v>13860.4</v>
      </c>
      <c r="G95" s="11">
        <v>22.81</v>
      </c>
      <c r="H95" s="10">
        <v>71141.7</v>
      </c>
      <c r="I95" s="11">
        <v>24.46</v>
      </c>
      <c r="J95" s="10">
        <v>224542.6</v>
      </c>
      <c r="K95" s="11">
        <v>25.13</v>
      </c>
      <c r="L95" s="10">
        <v>470996.7</v>
      </c>
      <c r="M95" s="11">
        <v>25.72</v>
      </c>
      <c r="N95" s="10">
        <v>274064.09999999998</v>
      </c>
      <c r="O95" s="11">
        <v>17.72</v>
      </c>
      <c r="P95" s="10">
        <v>17046.900000000001</v>
      </c>
      <c r="Q95" s="11">
        <v>11.01</v>
      </c>
      <c r="R95" s="10"/>
      <c r="S95" s="11"/>
      <c r="U95" s="10">
        <f t="shared" si="4"/>
        <v>780541.4</v>
      </c>
      <c r="V95" s="11">
        <f t="shared" si="5"/>
        <v>25.383755900711993</v>
      </c>
      <c r="W95" s="10">
        <f t="shared" si="6"/>
        <v>291111</v>
      </c>
      <c r="X95" s="11">
        <f t="shared" si="7"/>
        <v>17.327075311479124</v>
      </c>
    </row>
    <row r="96" spans="1:24" s="6" customFormat="1" x14ac:dyDescent="0.2">
      <c r="A96" s="8" t="s">
        <v>62</v>
      </c>
      <c r="B96" s="8" t="s">
        <v>11</v>
      </c>
      <c r="C96" s="8" t="s">
        <v>97</v>
      </c>
      <c r="D96" s="10">
        <v>1139059.7</v>
      </c>
      <c r="E96" s="11">
        <v>23.061317041591415</v>
      </c>
      <c r="F96" s="10">
        <v>68144</v>
      </c>
      <c r="G96" s="11">
        <v>14.63</v>
      </c>
      <c r="H96" s="10">
        <v>76941.100000000006</v>
      </c>
      <c r="I96" s="11">
        <v>24.64</v>
      </c>
      <c r="J96" s="10">
        <v>208659.9</v>
      </c>
      <c r="K96" s="11">
        <v>25.2</v>
      </c>
      <c r="L96" s="10">
        <v>489936.1</v>
      </c>
      <c r="M96" s="11">
        <v>26.51</v>
      </c>
      <c r="N96" s="10">
        <v>276908.79999999999</v>
      </c>
      <c r="O96" s="11">
        <v>17.79</v>
      </c>
      <c r="P96" s="10">
        <v>18469.8</v>
      </c>
      <c r="Q96" s="11">
        <v>10.98</v>
      </c>
      <c r="R96" s="10"/>
      <c r="S96" s="11"/>
      <c r="U96" s="10">
        <f t="shared" si="4"/>
        <v>843681.1</v>
      </c>
      <c r="V96" s="11">
        <f t="shared" si="5"/>
        <v>25.055925651291702</v>
      </c>
      <c r="W96" s="10">
        <f t="shared" si="6"/>
        <v>295378.59999999998</v>
      </c>
      <c r="X96" s="11">
        <f t="shared" si="7"/>
        <v>17.364175861081335</v>
      </c>
    </row>
    <row r="97" spans="1:24" s="6" customFormat="1" ht="13.5" thickBot="1" x14ac:dyDescent="0.25">
      <c r="A97" s="9" t="s">
        <v>63</v>
      </c>
      <c r="B97" s="9" t="s">
        <v>0</v>
      </c>
      <c r="C97" s="9" t="s">
        <v>98</v>
      </c>
      <c r="D97" s="14">
        <v>1164132</v>
      </c>
      <c r="E97" s="15">
        <v>22.186481174815228</v>
      </c>
      <c r="F97" s="14">
        <v>106830.9</v>
      </c>
      <c r="G97" s="15">
        <v>12.46</v>
      </c>
      <c r="H97" s="14">
        <v>81014.100000000006</v>
      </c>
      <c r="I97" s="15">
        <v>23.22</v>
      </c>
      <c r="J97" s="14">
        <v>202498.7</v>
      </c>
      <c r="K97" s="15">
        <v>25.09</v>
      </c>
      <c r="L97" s="14">
        <v>478280.5</v>
      </c>
      <c r="M97" s="15">
        <v>26.05</v>
      </c>
      <c r="N97" s="14">
        <v>268309.5</v>
      </c>
      <c r="O97" s="15">
        <v>17.82</v>
      </c>
      <c r="P97" s="14">
        <v>27198.3</v>
      </c>
      <c r="Q97" s="15">
        <v>10.83</v>
      </c>
      <c r="R97" s="14"/>
      <c r="S97" s="15"/>
      <c r="U97" s="14">
        <f t="shared" si="4"/>
        <v>868624.2</v>
      </c>
      <c r="V97" s="15">
        <f t="shared" si="5"/>
        <v>23.890837745483033</v>
      </c>
      <c r="W97" s="14">
        <f t="shared" si="6"/>
        <v>295507.8</v>
      </c>
      <c r="X97" s="15">
        <f t="shared" si="7"/>
        <v>17.176646027617544</v>
      </c>
    </row>
    <row r="98" spans="1:24" s="6" customFormat="1" x14ac:dyDescent="0.2">
      <c r="A98" s="7" t="s">
        <v>70</v>
      </c>
      <c r="B98" s="7" t="s">
        <v>25</v>
      </c>
      <c r="C98" s="7" t="s">
        <v>105</v>
      </c>
      <c r="D98" s="12">
        <v>1162881.8</v>
      </c>
      <c r="E98" s="13">
        <v>21.815684913118432</v>
      </c>
      <c r="F98" s="12">
        <v>122098.2</v>
      </c>
      <c r="G98" s="13">
        <v>14.857450969793165</v>
      </c>
      <c r="H98" s="12">
        <v>74718.7</v>
      </c>
      <c r="I98" s="13">
        <v>21.422943413094718</v>
      </c>
      <c r="J98" s="12">
        <v>204749.2</v>
      </c>
      <c r="K98" s="13">
        <v>23.346716817452773</v>
      </c>
      <c r="L98" s="12">
        <v>482557.8</v>
      </c>
      <c r="M98" s="13">
        <v>25.612051476527785</v>
      </c>
      <c r="N98" s="12">
        <v>251607.9</v>
      </c>
      <c r="O98" s="13">
        <v>17.969548623075827</v>
      </c>
      <c r="P98" s="12">
        <v>27150</v>
      </c>
      <c r="Q98" s="13">
        <v>10.810432412523021</v>
      </c>
      <c r="R98" s="12"/>
      <c r="S98" s="13"/>
      <c r="U98" s="12">
        <f t="shared" si="4"/>
        <v>884123.89999999991</v>
      </c>
      <c r="V98" s="13">
        <f t="shared" si="5"/>
        <v>23.248188751599187</v>
      </c>
      <c r="W98" s="12">
        <f t="shared" si="6"/>
        <v>278757.90000000002</v>
      </c>
      <c r="X98" s="13">
        <f t="shared" si="7"/>
        <v>17.272276886143853</v>
      </c>
    </row>
    <row r="99" spans="1:24" s="6" customFormat="1" x14ac:dyDescent="0.2">
      <c r="A99" s="8" t="s">
        <v>53</v>
      </c>
      <c r="B99" s="8" t="s">
        <v>2</v>
      </c>
      <c r="C99" s="8" t="s">
        <v>88</v>
      </c>
      <c r="D99" s="10">
        <v>1191553.7</v>
      </c>
      <c r="E99" s="11">
        <v>21.971636317356072</v>
      </c>
      <c r="F99" s="10">
        <v>92717.8</v>
      </c>
      <c r="G99" s="11">
        <v>11.794841551460452</v>
      </c>
      <c r="H99" s="10">
        <v>82149</v>
      </c>
      <c r="I99" s="11">
        <v>21.866834568893111</v>
      </c>
      <c r="J99" s="10">
        <v>239614.4</v>
      </c>
      <c r="K99" s="11">
        <v>23.060795690910069</v>
      </c>
      <c r="L99" s="10">
        <v>481975.8</v>
      </c>
      <c r="M99" s="11">
        <v>25.210101656556194</v>
      </c>
      <c r="N99" s="10">
        <v>268285.3</v>
      </c>
      <c r="O99" s="11">
        <v>19.845491269927951</v>
      </c>
      <c r="P99" s="10">
        <v>26811.4</v>
      </c>
      <c r="Q99" s="11">
        <v>10.810438097227298</v>
      </c>
      <c r="R99" s="10"/>
      <c r="S99" s="11"/>
      <c r="U99" s="10">
        <f t="shared" si="4"/>
        <v>896457</v>
      </c>
      <c r="V99" s="11">
        <f t="shared" si="5"/>
        <v>22.94174510322302</v>
      </c>
      <c r="W99" s="10">
        <f t="shared" si="6"/>
        <v>295096.7</v>
      </c>
      <c r="X99" s="11">
        <f t="shared" si="7"/>
        <v>19.024599593963607</v>
      </c>
    </row>
    <row r="100" spans="1:24" s="6" customFormat="1" x14ac:dyDescent="0.2">
      <c r="A100" s="8" t="s">
        <v>54</v>
      </c>
      <c r="B100" s="8" t="s">
        <v>3</v>
      </c>
      <c r="C100" s="8" t="s">
        <v>89</v>
      </c>
      <c r="D100" s="10">
        <v>1224564.7</v>
      </c>
      <c r="E100" s="11">
        <v>21.972044934824599</v>
      </c>
      <c r="F100" s="10">
        <v>54746.7</v>
      </c>
      <c r="G100" s="11">
        <v>9.9202956525233503</v>
      </c>
      <c r="H100" s="10">
        <v>109497.4</v>
      </c>
      <c r="I100" s="11">
        <v>22.332800468321626</v>
      </c>
      <c r="J100" s="10">
        <v>236048.5</v>
      </c>
      <c r="K100" s="11">
        <v>24.029190971346992</v>
      </c>
      <c r="L100" s="10">
        <v>488061.5</v>
      </c>
      <c r="M100" s="11">
        <v>24.738107933119096</v>
      </c>
      <c r="N100" s="10">
        <v>309888.3</v>
      </c>
      <c r="O100" s="11">
        <v>18.998947646619765</v>
      </c>
      <c r="P100" s="10">
        <v>26322.3</v>
      </c>
      <c r="Q100" s="11">
        <v>10.803745873270953</v>
      </c>
      <c r="R100" s="10"/>
      <c r="S100" s="11"/>
      <c r="U100" s="10">
        <f t="shared" si="4"/>
        <v>888354.1</v>
      </c>
      <c r="V100" s="11">
        <f t="shared" si="5"/>
        <v>23.340084304220589</v>
      </c>
      <c r="W100" s="10">
        <f t="shared" si="6"/>
        <v>336210.6</v>
      </c>
      <c r="X100" s="11">
        <f t="shared" si="7"/>
        <v>18.357336229137335</v>
      </c>
    </row>
    <row r="101" spans="1:24" s="6" customFormat="1" x14ac:dyDescent="0.2">
      <c r="A101" s="8" t="s">
        <v>55</v>
      </c>
      <c r="B101" s="8" t="s">
        <v>4</v>
      </c>
      <c r="C101" s="8" t="s">
        <v>90</v>
      </c>
      <c r="D101" s="10">
        <v>1259422.2</v>
      </c>
      <c r="E101" s="11">
        <v>21.426967292620382</v>
      </c>
      <c r="F101" s="10">
        <v>169820.4</v>
      </c>
      <c r="G101" s="11">
        <v>17.901043814524051</v>
      </c>
      <c r="H101" s="10">
        <v>226217.2</v>
      </c>
      <c r="I101" s="11">
        <v>24.328333654558545</v>
      </c>
      <c r="J101" s="10">
        <v>161917</v>
      </c>
      <c r="K101" s="11">
        <v>24.888865591630278</v>
      </c>
      <c r="L101" s="10">
        <v>355988.4</v>
      </c>
      <c r="M101" s="11">
        <v>23.713985725377565</v>
      </c>
      <c r="N101" s="10">
        <v>112675.5</v>
      </c>
      <c r="O101" s="11">
        <v>18.29227104383828</v>
      </c>
      <c r="P101" s="10">
        <v>146820.70000000001</v>
      </c>
      <c r="Q101" s="11">
        <v>13.770783234244217</v>
      </c>
      <c r="R101" s="10">
        <v>85983</v>
      </c>
      <c r="S101" s="11">
        <v>21.950702348138584</v>
      </c>
      <c r="U101" s="10">
        <f t="shared" si="4"/>
        <v>913943</v>
      </c>
      <c r="V101" s="11">
        <f t="shared" si="5"/>
        <v>22.994086312822571</v>
      </c>
      <c r="W101" s="10">
        <f t="shared" si="6"/>
        <v>259496.2</v>
      </c>
      <c r="X101" s="11">
        <f t="shared" si="7"/>
        <v>15.734052444698612</v>
      </c>
    </row>
    <row r="102" spans="1:24" s="6" customFormat="1" x14ac:dyDescent="0.2">
      <c r="A102" s="8" t="s">
        <v>56</v>
      </c>
      <c r="B102" s="8" t="s">
        <v>5</v>
      </c>
      <c r="C102" s="8" t="s">
        <v>91</v>
      </c>
      <c r="D102" s="10">
        <v>1240618.8999999999</v>
      </c>
      <c r="E102" s="11">
        <v>21.444734008163177</v>
      </c>
      <c r="F102" s="10">
        <v>144755.4</v>
      </c>
      <c r="G102" s="11">
        <v>17.516162726917266</v>
      </c>
      <c r="H102" s="10">
        <v>206061.5</v>
      </c>
      <c r="I102" s="11">
        <v>24.569643577281546</v>
      </c>
      <c r="J102" s="10">
        <v>166239.5</v>
      </c>
      <c r="K102" s="11">
        <v>25.264198713302193</v>
      </c>
      <c r="L102" s="10">
        <v>362385.4</v>
      </c>
      <c r="M102" s="11">
        <v>23.510485392071523</v>
      </c>
      <c r="N102" s="10">
        <v>134724.79999999999</v>
      </c>
      <c r="O102" s="11">
        <v>18.438603879909255</v>
      </c>
      <c r="P102" s="10">
        <v>151359.1</v>
      </c>
      <c r="Q102" s="11">
        <v>13.633963402266531</v>
      </c>
      <c r="R102" s="10">
        <v>75093.2</v>
      </c>
      <c r="S102" s="11">
        <v>23.155219101063739</v>
      </c>
      <c r="U102" s="10">
        <f t="shared" si="4"/>
        <v>879441.8</v>
      </c>
      <c r="V102" s="11">
        <f t="shared" si="5"/>
        <v>23.103497203567073</v>
      </c>
      <c r="W102" s="10">
        <f t="shared" si="6"/>
        <v>286083.90000000002</v>
      </c>
      <c r="X102" s="11">
        <f t="shared" si="7"/>
        <v>15.896601136939193</v>
      </c>
    </row>
    <row r="103" spans="1:24" s="6" customFormat="1" x14ac:dyDescent="0.2">
      <c r="A103" s="8" t="s">
        <v>57</v>
      </c>
      <c r="B103" s="8" t="s">
        <v>6</v>
      </c>
      <c r="C103" s="8" t="s">
        <v>92</v>
      </c>
      <c r="D103" s="10">
        <v>1264326.3600000001</v>
      </c>
      <c r="E103" s="11">
        <v>21.569590568213734</v>
      </c>
      <c r="F103" s="10">
        <v>149022.69</v>
      </c>
      <c r="G103" s="11">
        <v>19.011078138503606</v>
      </c>
      <c r="H103" s="10">
        <v>142218.47</v>
      </c>
      <c r="I103" s="11">
        <v>24.330382184536219</v>
      </c>
      <c r="J103" s="10">
        <v>183349.1</v>
      </c>
      <c r="K103" s="11">
        <v>24.732059366530837</v>
      </c>
      <c r="L103" s="10">
        <v>372516</v>
      </c>
      <c r="M103" s="11">
        <v>23.545183680700966</v>
      </c>
      <c r="N103" s="10">
        <v>160480.79999999999</v>
      </c>
      <c r="O103" s="11">
        <v>18.620534506308548</v>
      </c>
      <c r="P103" s="10">
        <v>160452.29999999999</v>
      </c>
      <c r="Q103" s="11">
        <v>13.77575759275498</v>
      </c>
      <c r="R103" s="10">
        <v>96287</v>
      </c>
      <c r="S103" s="11">
        <v>25.689256732476863</v>
      </c>
      <c r="U103" s="10">
        <f t="shared" si="4"/>
        <v>847106.26</v>
      </c>
      <c r="V103" s="11">
        <f t="shared" si="5"/>
        <v>23.136259437865561</v>
      </c>
      <c r="W103" s="10">
        <f t="shared" si="6"/>
        <v>320933.09999999998</v>
      </c>
      <c r="X103" s="11">
        <f t="shared" si="7"/>
        <v>16.198361166236829</v>
      </c>
    </row>
    <row r="104" spans="1:24" s="6" customFormat="1" x14ac:dyDescent="0.2">
      <c r="A104" s="8" t="s">
        <v>58</v>
      </c>
      <c r="B104" s="8" t="s">
        <v>7</v>
      </c>
      <c r="C104" s="8" t="s">
        <v>93</v>
      </c>
      <c r="D104" s="10">
        <v>1347358.72</v>
      </c>
      <c r="E104" s="11">
        <v>21.862755595406693</v>
      </c>
      <c r="F104" s="10">
        <v>85776.48</v>
      </c>
      <c r="G104" s="11">
        <v>25.146784086966495</v>
      </c>
      <c r="H104" s="10">
        <v>140767.73000000001</v>
      </c>
      <c r="I104" s="11">
        <v>23.034040336517467</v>
      </c>
      <c r="J104" s="10">
        <v>203326.99</v>
      </c>
      <c r="K104" s="11">
        <v>23.333525434572163</v>
      </c>
      <c r="L104" s="10">
        <v>394757.13</v>
      </c>
      <c r="M104" s="11">
        <v>23.261636251889868</v>
      </c>
      <c r="N104" s="10">
        <v>229689.53</v>
      </c>
      <c r="O104" s="11">
        <v>19.840262981947852</v>
      </c>
      <c r="P104" s="10">
        <v>175558.65</v>
      </c>
      <c r="Q104" s="11">
        <v>14.161191991963941</v>
      </c>
      <c r="R104" s="10">
        <v>117482.21</v>
      </c>
      <c r="S104" s="11">
        <v>26.278612864024268</v>
      </c>
      <c r="U104" s="10">
        <f t="shared" si="4"/>
        <v>824628.33000000007</v>
      </c>
      <c r="V104" s="11">
        <f t="shared" si="5"/>
        <v>23.436600161190192</v>
      </c>
      <c r="W104" s="10">
        <f t="shared" si="6"/>
        <v>405248.18</v>
      </c>
      <c r="X104" s="11">
        <f t="shared" si="7"/>
        <v>17.380017420189283</v>
      </c>
    </row>
    <row r="105" spans="1:24" s="6" customFormat="1" x14ac:dyDescent="0.2">
      <c r="A105" s="8" t="s">
        <v>59</v>
      </c>
      <c r="B105" s="8" t="s">
        <v>8</v>
      </c>
      <c r="C105" s="8" t="s">
        <v>94</v>
      </c>
      <c r="D105" s="10">
        <v>1323803.7</v>
      </c>
      <c r="E105" s="11">
        <v>21.861327141629843</v>
      </c>
      <c r="F105" s="10">
        <v>51002.8</v>
      </c>
      <c r="G105" s="11">
        <v>25.228680033253077</v>
      </c>
      <c r="H105" s="10">
        <v>157131.9</v>
      </c>
      <c r="I105" s="11">
        <v>24.061239207315637</v>
      </c>
      <c r="J105" s="10">
        <v>169580.1</v>
      </c>
      <c r="K105" s="11">
        <v>23.40881597545939</v>
      </c>
      <c r="L105" s="10">
        <v>408557.9</v>
      </c>
      <c r="M105" s="11">
        <v>23.026452590930198</v>
      </c>
      <c r="N105" s="10">
        <v>238287.3</v>
      </c>
      <c r="O105" s="11">
        <v>20.027231673698097</v>
      </c>
      <c r="P105" s="10">
        <v>180156.7</v>
      </c>
      <c r="Q105" s="11">
        <v>14.126534505794123</v>
      </c>
      <c r="R105" s="10">
        <v>119087</v>
      </c>
      <c r="S105" s="11">
        <v>26.686799835414448</v>
      </c>
      <c r="U105" s="10">
        <f t="shared" si="4"/>
        <v>786272.70000000007</v>
      </c>
      <c r="V105" s="11">
        <f t="shared" si="5"/>
        <v>23.458565996250414</v>
      </c>
      <c r="W105" s="10">
        <f t="shared" si="6"/>
        <v>418444</v>
      </c>
      <c r="X105" s="11">
        <f t="shared" si="7"/>
        <v>17.486748049918269</v>
      </c>
    </row>
    <row r="106" spans="1:24" s="6" customFormat="1" x14ac:dyDescent="0.2">
      <c r="A106" s="8" t="s">
        <v>60</v>
      </c>
      <c r="B106" s="8" t="s">
        <v>9</v>
      </c>
      <c r="C106" s="8" t="s">
        <v>95</v>
      </c>
      <c r="D106" s="10">
        <v>1435447.3</v>
      </c>
      <c r="E106" s="11">
        <v>21.450535702007315</v>
      </c>
      <c r="F106" s="10">
        <v>79788.800000000003</v>
      </c>
      <c r="G106" s="11">
        <v>19.084935304203096</v>
      </c>
      <c r="H106" s="10">
        <v>128496.4</v>
      </c>
      <c r="I106" s="11">
        <v>23.174766133525921</v>
      </c>
      <c r="J106" s="10">
        <v>202760.2</v>
      </c>
      <c r="K106" s="11">
        <v>22.913796075363916</v>
      </c>
      <c r="L106" s="10">
        <v>450022.40000000002</v>
      </c>
      <c r="M106" s="11">
        <v>22.931697375508417</v>
      </c>
      <c r="N106" s="10">
        <v>269520.90000000002</v>
      </c>
      <c r="O106" s="11">
        <v>19.779650368487193</v>
      </c>
      <c r="P106" s="10">
        <v>191235.7</v>
      </c>
      <c r="Q106" s="11">
        <v>14.218569168831968</v>
      </c>
      <c r="R106" s="10">
        <v>113622.9</v>
      </c>
      <c r="S106" s="11">
        <v>28.819585585300143</v>
      </c>
      <c r="U106" s="10">
        <f t="shared" si="4"/>
        <v>861067.8</v>
      </c>
      <c r="V106" s="11">
        <f t="shared" si="5"/>
        <v>22.607303941687292</v>
      </c>
      <c r="W106" s="10">
        <f t="shared" si="6"/>
        <v>460756.60000000003</v>
      </c>
      <c r="X106" s="11">
        <f t="shared" si="7"/>
        <v>17.471539630685701</v>
      </c>
    </row>
    <row r="107" spans="1:24" s="6" customFormat="1" x14ac:dyDescent="0.2">
      <c r="A107" s="8" t="s">
        <v>61</v>
      </c>
      <c r="B107" s="8" t="s">
        <v>10</v>
      </c>
      <c r="C107" s="8" t="s">
        <v>96</v>
      </c>
      <c r="D107" s="10">
        <v>1527995.7</v>
      </c>
      <c r="E107" s="11">
        <v>21.210490634234112</v>
      </c>
      <c r="F107" s="10">
        <v>53318.9</v>
      </c>
      <c r="G107" s="11">
        <v>24.789383051788384</v>
      </c>
      <c r="H107" s="10">
        <v>146945.20000000001</v>
      </c>
      <c r="I107" s="11">
        <v>21.917272602303438</v>
      </c>
      <c r="J107" s="10">
        <v>321567.59999999998</v>
      </c>
      <c r="K107" s="11">
        <v>22.373764275380978</v>
      </c>
      <c r="L107" s="10">
        <v>434921.9</v>
      </c>
      <c r="M107" s="11">
        <v>22.60445948801382</v>
      </c>
      <c r="N107" s="10">
        <v>273397.5</v>
      </c>
      <c r="O107" s="11">
        <v>19.99598378917144</v>
      </c>
      <c r="P107" s="10">
        <v>184817.2</v>
      </c>
      <c r="Q107" s="11">
        <v>14.161098966979264</v>
      </c>
      <c r="R107" s="10">
        <v>113027.4</v>
      </c>
      <c r="S107" s="11">
        <v>24.394430500922788</v>
      </c>
      <c r="U107" s="10">
        <f t="shared" si="4"/>
        <v>956753.6</v>
      </c>
      <c r="V107" s="11">
        <f t="shared" si="5"/>
        <v>22.543142552063557</v>
      </c>
      <c r="W107" s="10">
        <f t="shared" si="6"/>
        <v>458214.7</v>
      </c>
      <c r="X107" s="11">
        <f t="shared" si="7"/>
        <v>17.642530102155167</v>
      </c>
    </row>
    <row r="108" spans="1:24" s="6" customFormat="1" x14ac:dyDescent="0.2">
      <c r="A108" s="8" t="s">
        <v>62</v>
      </c>
      <c r="B108" s="8" t="s">
        <v>11</v>
      </c>
      <c r="C108" s="8" t="s">
        <v>97</v>
      </c>
      <c r="D108" s="10">
        <v>1677650.9</v>
      </c>
      <c r="E108" s="11">
        <v>21.028026826081636</v>
      </c>
      <c r="F108" s="10">
        <v>50227.6</v>
      </c>
      <c r="G108" s="11">
        <v>22.842850285500408</v>
      </c>
      <c r="H108" s="10">
        <v>254558.6</v>
      </c>
      <c r="I108" s="11">
        <v>21.764876209250044</v>
      </c>
      <c r="J108" s="10">
        <v>348810.1</v>
      </c>
      <c r="K108" s="11">
        <v>22.151465946656934</v>
      </c>
      <c r="L108" s="10">
        <v>451779.9</v>
      </c>
      <c r="M108" s="11">
        <v>22.651218343268479</v>
      </c>
      <c r="N108" s="10">
        <v>278633.90000000002</v>
      </c>
      <c r="O108" s="11">
        <v>19.477730907832822</v>
      </c>
      <c r="P108" s="10">
        <v>202379.1</v>
      </c>
      <c r="Q108" s="11">
        <v>14.266291282054324</v>
      </c>
      <c r="R108" s="10">
        <v>91261.7</v>
      </c>
      <c r="S108" s="11">
        <v>25.372468845090548</v>
      </c>
      <c r="U108" s="10">
        <f t="shared" si="4"/>
        <v>1105376.2000000002</v>
      </c>
      <c r="V108" s="11">
        <f t="shared" si="5"/>
        <v>22.298108258527726</v>
      </c>
      <c r="W108" s="10">
        <f t="shared" si="6"/>
        <v>481013</v>
      </c>
      <c r="X108" s="11">
        <f t="shared" si="7"/>
        <v>17.285094822801049</v>
      </c>
    </row>
    <row r="109" spans="1:24" s="6" customFormat="1" ht="13.5" thickBot="1" x14ac:dyDescent="0.25">
      <c r="A109" s="9" t="s">
        <v>63</v>
      </c>
      <c r="B109" s="9" t="s">
        <v>0</v>
      </c>
      <c r="C109" s="9" t="s">
        <v>98</v>
      </c>
      <c r="D109" s="14">
        <v>1767147.3</v>
      </c>
      <c r="E109" s="15">
        <v>20.439217271814293</v>
      </c>
      <c r="F109" s="14">
        <v>121677</v>
      </c>
      <c r="G109" s="15">
        <v>19.438154466333</v>
      </c>
      <c r="H109" s="14">
        <v>250755.20000000001</v>
      </c>
      <c r="I109" s="15">
        <v>22.032303772763239</v>
      </c>
      <c r="J109" s="14">
        <v>345131.7</v>
      </c>
      <c r="K109" s="15">
        <v>22.162232237722588</v>
      </c>
      <c r="L109" s="14">
        <v>464727.2</v>
      </c>
      <c r="M109" s="15">
        <v>22.272183132383898</v>
      </c>
      <c r="N109" s="14">
        <v>292903.59999999998</v>
      </c>
      <c r="O109" s="15">
        <v>19.640646782764023</v>
      </c>
      <c r="P109" s="14">
        <v>213114</v>
      </c>
      <c r="Q109" s="15">
        <v>14.155675319312667</v>
      </c>
      <c r="R109" s="14">
        <v>78838.600000000006</v>
      </c>
      <c r="S109" s="15">
        <v>18.522013632915854</v>
      </c>
      <c r="U109" s="14">
        <f t="shared" si="4"/>
        <v>1182291.1000000001</v>
      </c>
      <c r="V109" s="15">
        <f t="shared" si="5"/>
        <v>21.897542198363833</v>
      </c>
      <c r="W109" s="14">
        <f t="shared" si="6"/>
        <v>506017.6</v>
      </c>
      <c r="X109" s="15">
        <f t="shared" si="7"/>
        <v>17.330600238015439</v>
      </c>
    </row>
    <row r="110" spans="1:24" s="6" customFormat="1" x14ac:dyDescent="0.2">
      <c r="A110" s="7" t="s">
        <v>71</v>
      </c>
      <c r="B110" s="7" t="s">
        <v>24</v>
      </c>
      <c r="C110" s="7" t="s">
        <v>106</v>
      </c>
      <c r="D110" s="12">
        <v>1693777.8</v>
      </c>
      <c r="E110" s="13">
        <v>20.548694635742653</v>
      </c>
      <c r="F110" s="12">
        <v>102059.3</v>
      </c>
      <c r="G110" s="13">
        <v>22.502267250510251</v>
      </c>
      <c r="H110" s="12">
        <v>177112.6</v>
      </c>
      <c r="I110" s="13">
        <v>23.340335385511814</v>
      </c>
      <c r="J110" s="12">
        <v>331987.5</v>
      </c>
      <c r="K110" s="13">
        <v>21.847419616702432</v>
      </c>
      <c r="L110" s="12">
        <v>544421.19999999995</v>
      </c>
      <c r="M110" s="13">
        <v>21.154507544893551</v>
      </c>
      <c r="N110" s="12">
        <v>267854.40000000002</v>
      </c>
      <c r="O110" s="13">
        <v>18.943404188992229</v>
      </c>
      <c r="P110" s="12">
        <v>192137</v>
      </c>
      <c r="Q110" s="13">
        <v>14.221765958664909</v>
      </c>
      <c r="R110" s="12">
        <v>78205.8</v>
      </c>
      <c r="S110" s="13">
        <v>22.988773876106379</v>
      </c>
      <c r="U110" s="12">
        <f t="shared" si="4"/>
        <v>1155580.6000000001</v>
      </c>
      <c r="V110" s="13">
        <f t="shared" si="5"/>
        <v>21.807622706715566</v>
      </c>
      <c r="W110" s="12">
        <f t="shared" si="6"/>
        <v>459991.4</v>
      </c>
      <c r="X110" s="13">
        <f t="shared" si="7"/>
        <v>16.971190350515247</v>
      </c>
    </row>
    <row r="111" spans="1:24" s="6" customFormat="1" x14ac:dyDescent="0.2">
      <c r="A111" s="8" t="s">
        <v>53</v>
      </c>
      <c r="B111" s="8" t="s">
        <v>2</v>
      </c>
      <c r="C111" s="8" t="s">
        <v>88</v>
      </c>
      <c r="D111" s="10">
        <v>1790589.5</v>
      </c>
      <c r="E111" s="11">
        <v>20.274293746277419</v>
      </c>
      <c r="F111" s="10">
        <v>63041.5</v>
      </c>
      <c r="G111" s="11">
        <v>23.304667814058995</v>
      </c>
      <c r="H111" s="10">
        <v>234287.9</v>
      </c>
      <c r="I111" s="11">
        <v>22.135049027286513</v>
      </c>
      <c r="J111" s="10">
        <v>249340.4</v>
      </c>
      <c r="K111" s="11">
        <v>22.756276596171354</v>
      </c>
      <c r="L111" s="10">
        <v>641349</v>
      </c>
      <c r="M111" s="11">
        <v>20.763226750178141</v>
      </c>
      <c r="N111" s="10">
        <v>296342.59999999998</v>
      </c>
      <c r="O111" s="11">
        <v>18.924467339491521</v>
      </c>
      <c r="P111" s="10">
        <v>228160.5</v>
      </c>
      <c r="Q111" s="11">
        <v>14.097304187184024</v>
      </c>
      <c r="R111" s="10">
        <v>78067.600000000006</v>
      </c>
      <c r="S111" s="11">
        <v>23.475737489047948</v>
      </c>
      <c r="U111" s="10">
        <f t="shared" si="4"/>
        <v>1188018.8</v>
      </c>
      <c r="V111" s="11">
        <f t="shared" si="5"/>
        <v>21.586922017564039</v>
      </c>
      <c r="W111" s="10">
        <f t="shared" si="6"/>
        <v>524503.1</v>
      </c>
      <c r="X111" s="11">
        <f t="shared" si="7"/>
        <v>16.824636168975932</v>
      </c>
    </row>
    <row r="112" spans="1:24" s="6" customFormat="1" x14ac:dyDescent="0.2">
      <c r="A112" s="8" t="s">
        <v>54</v>
      </c>
      <c r="B112" s="8" t="s">
        <v>3</v>
      </c>
      <c r="C112" s="8" t="s">
        <v>89</v>
      </c>
      <c r="D112" s="10">
        <v>2000169</v>
      </c>
      <c r="E112" s="11">
        <v>19.863491439473364</v>
      </c>
      <c r="F112" s="10">
        <v>84986.5</v>
      </c>
      <c r="G112" s="11">
        <v>23.206606272760975</v>
      </c>
      <c r="H112" s="10">
        <v>226517</v>
      </c>
      <c r="I112" s="11">
        <v>22.201442496589664</v>
      </c>
      <c r="J112" s="10">
        <v>270080.2</v>
      </c>
      <c r="K112" s="11">
        <v>20.980867964404645</v>
      </c>
      <c r="L112" s="10">
        <v>791185.5</v>
      </c>
      <c r="M112" s="11">
        <v>19.976374037441275</v>
      </c>
      <c r="N112" s="10">
        <v>330295.5</v>
      </c>
      <c r="O112" s="11">
        <v>18.358416133432037</v>
      </c>
      <c r="P112" s="10">
        <v>215844.2</v>
      </c>
      <c r="Q112" s="11">
        <v>15.077218776321068</v>
      </c>
      <c r="R112" s="10">
        <v>81260.100000000006</v>
      </c>
      <c r="S112" s="11">
        <v>23.868054026514859</v>
      </c>
      <c r="U112" s="10">
        <f t="shared" si="4"/>
        <v>1372769.2</v>
      </c>
      <c r="V112" s="11">
        <f t="shared" si="5"/>
        <v>20.74113178748474</v>
      </c>
      <c r="W112" s="10">
        <f t="shared" si="6"/>
        <v>546139.69999999995</v>
      </c>
      <c r="X112" s="11">
        <f t="shared" si="7"/>
        <v>17.061628116395863</v>
      </c>
    </row>
    <row r="113" spans="1:24" s="6" customFormat="1" x14ac:dyDescent="0.2">
      <c r="A113" s="8" t="s">
        <v>55</v>
      </c>
      <c r="B113" s="8" t="s">
        <v>4</v>
      </c>
      <c r="C113" s="8" t="s">
        <v>90</v>
      </c>
      <c r="D113" s="10">
        <v>2171583.4</v>
      </c>
      <c r="E113" s="11">
        <v>19.475949021805928</v>
      </c>
      <c r="F113" s="10">
        <v>110682</v>
      </c>
      <c r="G113" s="11">
        <v>22.487097070887774</v>
      </c>
      <c r="H113" s="10">
        <v>234015.9</v>
      </c>
      <c r="I113" s="11">
        <v>21.182112181266319</v>
      </c>
      <c r="J113" s="10">
        <v>270129</v>
      </c>
      <c r="K113" s="11">
        <v>21.280212254145244</v>
      </c>
      <c r="L113" s="10">
        <v>853669.6</v>
      </c>
      <c r="M113" s="11">
        <v>19.477318435610218</v>
      </c>
      <c r="N113" s="10">
        <v>393968.1</v>
      </c>
      <c r="O113" s="11">
        <v>18.105252283116322</v>
      </c>
      <c r="P113" s="10">
        <v>223161.60000000001</v>
      </c>
      <c r="Q113" s="11">
        <v>15.161624060770313</v>
      </c>
      <c r="R113" s="10">
        <v>85957.2</v>
      </c>
      <c r="S113" s="11">
        <v>22.753166122209663</v>
      </c>
      <c r="U113" s="10">
        <f t="shared" si="4"/>
        <v>1468496.5</v>
      </c>
      <c r="V113" s="11">
        <f t="shared" si="5"/>
        <v>20.30748116730275</v>
      </c>
      <c r="W113" s="10">
        <f t="shared" si="6"/>
        <v>617129.69999999995</v>
      </c>
      <c r="X113" s="11">
        <f t="shared" si="7"/>
        <v>17.040800541604142</v>
      </c>
    </row>
    <row r="114" spans="1:24" s="6" customFormat="1" x14ac:dyDescent="0.2">
      <c r="A114" s="8" t="s">
        <v>56</v>
      </c>
      <c r="B114" s="8" t="s">
        <v>5</v>
      </c>
      <c r="C114" s="8" t="s">
        <v>91</v>
      </c>
      <c r="D114" s="10">
        <v>2465487.2000000002</v>
      </c>
      <c r="E114" s="11">
        <v>19.469427796664291</v>
      </c>
      <c r="F114" s="10">
        <v>105066.6</v>
      </c>
      <c r="G114" s="11">
        <v>22.280664768822824</v>
      </c>
      <c r="H114" s="10">
        <v>188720.3</v>
      </c>
      <c r="I114" s="11">
        <v>21.671531843686129</v>
      </c>
      <c r="J114" s="10">
        <v>343207.1</v>
      </c>
      <c r="K114" s="11">
        <v>20.757401970996533</v>
      </c>
      <c r="L114" s="10">
        <v>1030935.4</v>
      </c>
      <c r="M114" s="11">
        <v>19.261114897208888</v>
      </c>
      <c r="N114" s="10">
        <v>473088</v>
      </c>
      <c r="O114" s="11">
        <v>18.193621863162878</v>
      </c>
      <c r="P114" s="10">
        <v>220421.5</v>
      </c>
      <c r="Q114" s="11">
        <v>14.936550994344925</v>
      </c>
      <c r="R114" s="10">
        <v>104048.3</v>
      </c>
      <c r="S114" s="11">
        <v>25.855677219137654</v>
      </c>
      <c r="U114" s="10">
        <f t="shared" si="4"/>
        <v>1667929.4</v>
      </c>
      <c r="V114" s="11">
        <f t="shared" si="5"/>
        <v>20.03194176504114</v>
      </c>
      <c r="W114" s="10">
        <f t="shared" si="6"/>
        <v>693509.5</v>
      </c>
      <c r="X114" s="11">
        <f t="shared" si="7"/>
        <v>17.158411175333573</v>
      </c>
    </row>
    <row r="115" spans="1:24" s="6" customFormat="1" x14ac:dyDescent="0.2">
      <c r="A115" s="8" t="s">
        <v>57</v>
      </c>
      <c r="B115" s="8" t="s">
        <v>6</v>
      </c>
      <c r="C115" s="8" t="s">
        <v>92</v>
      </c>
      <c r="D115" s="10">
        <v>2651474.1</v>
      </c>
      <c r="E115" s="11">
        <v>19.325977197363528</v>
      </c>
      <c r="F115" s="10">
        <v>84431</v>
      </c>
      <c r="G115" s="11">
        <v>22.241049792137975</v>
      </c>
      <c r="H115" s="10">
        <v>148558.70000000001</v>
      </c>
      <c r="I115" s="11">
        <v>21.33066711676932</v>
      </c>
      <c r="J115" s="10">
        <v>360193.1</v>
      </c>
      <c r="K115" s="11">
        <v>20.460922069301173</v>
      </c>
      <c r="L115" s="10">
        <v>1112786.6000000001</v>
      </c>
      <c r="M115" s="11">
        <v>19.290895932787112</v>
      </c>
      <c r="N115" s="10">
        <v>600212.80000000005</v>
      </c>
      <c r="O115" s="11">
        <v>18.347525729208037</v>
      </c>
      <c r="P115" s="10">
        <v>225436.2</v>
      </c>
      <c r="Q115" s="11">
        <v>14.937552837565574</v>
      </c>
      <c r="R115" s="10">
        <v>119855.7</v>
      </c>
      <c r="S115" s="11">
        <v>24.856718195296502</v>
      </c>
      <c r="U115" s="10">
        <f t="shared" si="4"/>
        <v>1705969.4000000001</v>
      </c>
      <c r="V115" s="11">
        <f t="shared" si="5"/>
        <v>19.861565920818979</v>
      </c>
      <c r="W115" s="10">
        <f t="shared" si="6"/>
        <v>825649</v>
      </c>
      <c r="X115" s="11">
        <f t="shared" si="7"/>
        <v>17.416462613047432</v>
      </c>
    </row>
    <row r="116" spans="1:24" s="6" customFormat="1" x14ac:dyDescent="0.2">
      <c r="A116" s="8" t="s">
        <v>58</v>
      </c>
      <c r="B116" s="8" t="s">
        <v>7</v>
      </c>
      <c r="C116" s="8" t="s">
        <v>93</v>
      </c>
      <c r="D116" s="10">
        <v>2854370.6</v>
      </c>
      <c r="E116" s="11">
        <v>19.189214718649357</v>
      </c>
      <c r="F116" s="10">
        <v>49975.4</v>
      </c>
      <c r="G116" s="11">
        <v>21.246117829972349</v>
      </c>
      <c r="H116" s="10">
        <v>229309.4</v>
      </c>
      <c r="I116" s="11">
        <v>20.992684817979555</v>
      </c>
      <c r="J116" s="10">
        <v>400363.6</v>
      </c>
      <c r="K116" s="11">
        <v>19.4451115136341</v>
      </c>
      <c r="L116" s="10">
        <v>1180698.3999999999</v>
      </c>
      <c r="M116" s="11">
        <v>19.738155412931874</v>
      </c>
      <c r="N116" s="10">
        <v>621010.5</v>
      </c>
      <c r="O116" s="11">
        <v>17.973281656268306</v>
      </c>
      <c r="P116" s="10">
        <v>269373.09999999998</v>
      </c>
      <c r="Q116" s="11">
        <v>14.663752676120962</v>
      </c>
      <c r="R116" s="10">
        <v>103640.2</v>
      </c>
      <c r="S116" s="11">
        <v>26.012943105088564</v>
      </c>
      <c r="U116" s="10">
        <f t="shared" si="4"/>
        <v>1860346.7999999998</v>
      </c>
      <c r="V116" s="11">
        <f t="shared" si="5"/>
        <v>19.870234173542269</v>
      </c>
      <c r="W116" s="10">
        <f t="shared" si="6"/>
        <v>890383.6</v>
      </c>
      <c r="X116" s="11">
        <f t="shared" si="7"/>
        <v>16.972029970003948</v>
      </c>
    </row>
    <row r="117" spans="1:24" s="6" customFormat="1" x14ac:dyDescent="0.2">
      <c r="A117" s="8" t="s">
        <v>59</v>
      </c>
      <c r="B117" s="8" t="s">
        <v>8</v>
      </c>
      <c r="C117" s="8" t="s">
        <v>94</v>
      </c>
      <c r="D117" s="10">
        <v>2981027.5</v>
      </c>
      <c r="E117" s="11">
        <v>19.091846001420652</v>
      </c>
      <c r="F117" s="10">
        <v>98277.5</v>
      </c>
      <c r="G117" s="11">
        <v>19.857185998829841</v>
      </c>
      <c r="H117" s="10">
        <v>179514</v>
      </c>
      <c r="I117" s="11">
        <v>21.661063048007399</v>
      </c>
      <c r="J117" s="10">
        <v>540834.6</v>
      </c>
      <c r="K117" s="11">
        <v>18.567539066472449</v>
      </c>
      <c r="L117" s="10">
        <v>1098505.3</v>
      </c>
      <c r="M117" s="11">
        <v>20.434051978629512</v>
      </c>
      <c r="N117" s="10">
        <v>681344.1</v>
      </c>
      <c r="O117" s="11">
        <v>17.796562182016405</v>
      </c>
      <c r="P117" s="10">
        <v>290790.59999999998</v>
      </c>
      <c r="Q117" s="11">
        <v>14.829314692428161</v>
      </c>
      <c r="R117" s="10">
        <v>91761.4</v>
      </c>
      <c r="S117" s="11">
        <v>23.393816615701152</v>
      </c>
      <c r="U117" s="10">
        <f t="shared" si="4"/>
        <v>1917131.4</v>
      </c>
      <c r="V117" s="11">
        <f t="shared" si="5"/>
        <v>19.992818766621845</v>
      </c>
      <c r="W117" s="10">
        <f t="shared" si="6"/>
        <v>972134.7</v>
      </c>
      <c r="X117" s="11">
        <f t="shared" si="7"/>
        <v>16.908981810853994</v>
      </c>
    </row>
    <row r="118" spans="1:24" s="6" customFormat="1" x14ac:dyDescent="0.2">
      <c r="A118" s="8" t="s">
        <v>60</v>
      </c>
      <c r="B118" s="8" t="s">
        <v>9</v>
      </c>
      <c r="C118" s="8" t="s">
        <v>95</v>
      </c>
      <c r="D118" s="10">
        <v>3301306.6</v>
      </c>
      <c r="E118" s="11">
        <v>19.021314239034929</v>
      </c>
      <c r="F118" s="10">
        <v>112252.7</v>
      </c>
      <c r="G118" s="11">
        <v>21.17697102163244</v>
      </c>
      <c r="H118" s="10">
        <v>199652.9</v>
      </c>
      <c r="I118" s="11">
        <v>21.490440349226077</v>
      </c>
      <c r="J118" s="10">
        <v>596236.4</v>
      </c>
      <c r="K118" s="11">
        <v>18.236603894025929</v>
      </c>
      <c r="L118" s="10">
        <v>1146747</v>
      </c>
      <c r="M118" s="11">
        <v>20.399228763624414</v>
      </c>
      <c r="N118" s="10">
        <v>769921.6</v>
      </c>
      <c r="O118" s="11">
        <v>18.031837009118846</v>
      </c>
      <c r="P118" s="10">
        <v>380859.1</v>
      </c>
      <c r="Q118" s="11">
        <v>14.852320109982928</v>
      </c>
      <c r="R118" s="10">
        <v>95636.9</v>
      </c>
      <c r="S118" s="11">
        <v>24.274791560579647</v>
      </c>
      <c r="U118" s="10">
        <f t="shared" si="4"/>
        <v>2054889</v>
      </c>
      <c r="V118" s="11">
        <f t="shared" si="5"/>
        <v>19.920240146304742</v>
      </c>
      <c r="W118" s="10">
        <f t="shared" si="6"/>
        <v>1150780.7</v>
      </c>
      <c r="X118" s="11">
        <f t="shared" si="7"/>
        <v>16.979553159867901</v>
      </c>
    </row>
    <row r="119" spans="1:24" s="6" customFormat="1" x14ac:dyDescent="0.2">
      <c r="A119" s="8" t="s">
        <v>61</v>
      </c>
      <c r="B119" s="8" t="s">
        <v>10</v>
      </c>
      <c r="C119" s="8" t="s">
        <v>96</v>
      </c>
      <c r="D119" s="10">
        <v>3450753.4</v>
      </c>
      <c r="E119" s="11">
        <v>18.962562876848867</v>
      </c>
      <c r="F119" s="10">
        <v>80863.8</v>
      </c>
      <c r="G119" s="11">
        <v>21.487768865672898</v>
      </c>
      <c r="H119" s="10">
        <v>291727.7</v>
      </c>
      <c r="I119" s="11">
        <v>18.900464299413464</v>
      </c>
      <c r="J119" s="10">
        <v>620643.80000000005</v>
      </c>
      <c r="K119" s="11">
        <v>19.562143100438618</v>
      </c>
      <c r="L119" s="10">
        <v>1121596.7</v>
      </c>
      <c r="M119" s="11">
        <v>20.277366630982424</v>
      </c>
      <c r="N119" s="10">
        <v>792970.4</v>
      </c>
      <c r="O119" s="11">
        <v>18.17310972011061</v>
      </c>
      <c r="P119" s="10">
        <v>440011.4</v>
      </c>
      <c r="Q119" s="11">
        <v>14.70708688911242</v>
      </c>
      <c r="R119" s="10">
        <v>102939.6</v>
      </c>
      <c r="S119" s="11">
        <v>23.485445766255165</v>
      </c>
      <c r="U119" s="10">
        <f t="shared" si="4"/>
        <v>2114832</v>
      </c>
      <c r="V119" s="11">
        <f t="shared" si="5"/>
        <v>19.92381520186947</v>
      </c>
      <c r="W119" s="10">
        <f t="shared" si="6"/>
        <v>1232981.8</v>
      </c>
      <c r="X119" s="11">
        <f t="shared" si="7"/>
        <v>16.936198065535113</v>
      </c>
    </row>
    <row r="120" spans="1:24" s="6" customFormat="1" x14ac:dyDescent="0.2">
      <c r="A120" s="8" t="s">
        <v>62</v>
      </c>
      <c r="B120" s="8" t="s">
        <v>11</v>
      </c>
      <c r="C120" s="8" t="s">
        <v>97</v>
      </c>
      <c r="D120" s="10">
        <v>3592921.4</v>
      </c>
      <c r="E120" s="11">
        <v>18.865923861846795</v>
      </c>
      <c r="F120" s="10">
        <v>126133.3</v>
      </c>
      <c r="G120" s="11">
        <v>20.522227881138448</v>
      </c>
      <c r="H120" s="10">
        <v>428726.6</v>
      </c>
      <c r="I120" s="11">
        <v>18.270243773071225</v>
      </c>
      <c r="J120" s="10">
        <v>695086.1</v>
      </c>
      <c r="K120" s="11">
        <v>19.203253791149042</v>
      </c>
      <c r="L120" s="10">
        <v>1011125.6</v>
      </c>
      <c r="M120" s="11">
        <v>20.678053178556652</v>
      </c>
      <c r="N120" s="10">
        <v>766902.5</v>
      </c>
      <c r="O120" s="11">
        <v>18.401805312930914</v>
      </c>
      <c r="P120" s="10">
        <v>463557.7</v>
      </c>
      <c r="Q120" s="11">
        <v>14.736012942941084</v>
      </c>
      <c r="R120" s="10">
        <v>101389.6</v>
      </c>
      <c r="S120" s="11">
        <v>21.332555567829438</v>
      </c>
      <c r="U120" s="10">
        <f t="shared" si="4"/>
        <v>2261071.6</v>
      </c>
      <c r="V120" s="11">
        <f t="shared" si="5"/>
        <v>19.759435982478397</v>
      </c>
      <c r="W120" s="10">
        <f t="shared" si="6"/>
        <v>1230460.2</v>
      </c>
      <c r="X120" s="11">
        <f t="shared" si="7"/>
        <v>17.020772200514898</v>
      </c>
    </row>
    <row r="121" spans="1:24" s="6" customFormat="1" ht="13.5" thickBot="1" x14ac:dyDescent="0.25">
      <c r="A121" s="9" t="s">
        <v>63</v>
      </c>
      <c r="B121" s="9" t="s">
        <v>0</v>
      </c>
      <c r="C121" s="9" t="s">
        <v>98</v>
      </c>
      <c r="D121" s="14">
        <v>4081472.8</v>
      </c>
      <c r="E121" s="15">
        <v>18.03937825213487</v>
      </c>
      <c r="F121" s="14">
        <v>112219.8</v>
      </c>
      <c r="G121" s="15">
        <v>20.026674241087584</v>
      </c>
      <c r="H121" s="14">
        <v>656810</v>
      </c>
      <c r="I121" s="15">
        <v>15.163953167582703</v>
      </c>
      <c r="J121" s="14">
        <v>805005.1</v>
      </c>
      <c r="K121" s="15">
        <v>19.20420683918649</v>
      </c>
      <c r="L121" s="14">
        <v>1055608.1000000001</v>
      </c>
      <c r="M121" s="15">
        <v>20.120993251188587</v>
      </c>
      <c r="N121" s="14">
        <v>820869.6</v>
      </c>
      <c r="O121" s="15">
        <v>17.666905766762476</v>
      </c>
      <c r="P121" s="14">
        <v>522934.3</v>
      </c>
      <c r="Q121" s="15">
        <v>14.835494632882179</v>
      </c>
      <c r="R121" s="14">
        <v>108025.9</v>
      </c>
      <c r="S121" s="15">
        <v>22.776236374795307</v>
      </c>
      <c r="U121" s="14">
        <f t="shared" si="4"/>
        <v>2629643</v>
      </c>
      <c r="V121" s="15">
        <f t="shared" si="5"/>
        <v>18.598187419737208</v>
      </c>
      <c r="W121" s="14">
        <f t="shared" si="6"/>
        <v>1343803.9</v>
      </c>
      <c r="X121" s="15">
        <f t="shared" si="7"/>
        <v>16.565076847150099</v>
      </c>
    </row>
    <row r="122" spans="1:24" s="6" customFormat="1" x14ac:dyDescent="0.2">
      <c r="A122" s="7" t="s">
        <v>72</v>
      </c>
      <c r="B122" s="7" t="s">
        <v>23</v>
      </c>
      <c r="C122" s="7" t="s">
        <v>107</v>
      </c>
      <c r="D122" s="12">
        <v>3925681.3</v>
      </c>
      <c r="E122" s="13">
        <v>18.399520413692276</v>
      </c>
      <c r="F122" s="12">
        <v>345568</v>
      </c>
      <c r="G122" s="13">
        <v>12.441312589707382</v>
      </c>
      <c r="H122" s="12">
        <v>337131.6</v>
      </c>
      <c r="I122" s="13">
        <v>19.152816039789808</v>
      </c>
      <c r="J122" s="12">
        <v>755563.7</v>
      </c>
      <c r="K122" s="13">
        <v>19.424087086237734</v>
      </c>
      <c r="L122" s="12">
        <v>1057056.6000000001</v>
      </c>
      <c r="M122" s="13">
        <v>20.250390755802492</v>
      </c>
      <c r="N122" s="12">
        <v>758593.8</v>
      </c>
      <c r="O122" s="13">
        <v>17.721325830767405</v>
      </c>
      <c r="P122" s="12">
        <v>537835.30000000005</v>
      </c>
      <c r="Q122" s="13">
        <v>14.845651436415574</v>
      </c>
      <c r="R122" s="12">
        <v>133932.29999999999</v>
      </c>
      <c r="S122" s="13">
        <v>29.601273076024231</v>
      </c>
      <c r="U122" s="12">
        <f t="shared" si="4"/>
        <v>2495319.9</v>
      </c>
      <c r="V122" s="13">
        <f t="shared" si="5"/>
        <v>18.770452371257097</v>
      </c>
      <c r="W122" s="12">
        <f t="shared" si="6"/>
        <v>1296429.1000000001</v>
      </c>
      <c r="X122" s="13">
        <f t="shared" si="7"/>
        <v>16.528326382831121</v>
      </c>
    </row>
    <row r="123" spans="1:24" s="6" customFormat="1" x14ac:dyDescent="0.2">
      <c r="A123" s="8" t="s">
        <v>53</v>
      </c>
      <c r="B123" s="8" t="s">
        <v>2</v>
      </c>
      <c r="C123" s="8" t="s">
        <v>88</v>
      </c>
      <c r="D123" s="10">
        <v>4016508.3</v>
      </c>
      <c r="E123" s="11">
        <v>18.613549742197719</v>
      </c>
      <c r="F123" s="10">
        <v>360344</v>
      </c>
      <c r="G123" s="11">
        <v>13.041429445196815</v>
      </c>
      <c r="H123" s="10">
        <v>444383.5</v>
      </c>
      <c r="I123" s="11">
        <v>19.312937449297738</v>
      </c>
      <c r="J123" s="10">
        <v>592813.19999999995</v>
      </c>
      <c r="K123" s="11">
        <v>19.925065594018491</v>
      </c>
      <c r="L123" s="10">
        <v>1102943.2</v>
      </c>
      <c r="M123" s="11">
        <v>19.995497634873672</v>
      </c>
      <c r="N123" s="10">
        <v>843811.3</v>
      </c>
      <c r="O123" s="11">
        <v>17.813362521928777</v>
      </c>
      <c r="P123" s="10">
        <v>538209.1</v>
      </c>
      <c r="Q123" s="11">
        <v>14.931803748766042</v>
      </c>
      <c r="R123" s="10">
        <v>134004</v>
      </c>
      <c r="S123" s="11">
        <v>33.927615257753494</v>
      </c>
      <c r="U123" s="10">
        <f t="shared" si="4"/>
        <v>2500483.9</v>
      </c>
      <c r="V123" s="11">
        <f t="shared" si="5"/>
        <v>18.855347012232315</v>
      </c>
      <c r="W123" s="10">
        <f t="shared" si="6"/>
        <v>1382020.4</v>
      </c>
      <c r="X123" s="11">
        <f t="shared" si="7"/>
        <v>16.691178541214008</v>
      </c>
    </row>
    <row r="124" spans="1:24" s="6" customFormat="1" x14ac:dyDescent="0.2">
      <c r="A124" s="8" t="s">
        <v>54</v>
      </c>
      <c r="B124" s="8" t="s">
        <v>3</v>
      </c>
      <c r="C124" s="8" t="s">
        <v>89</v>
      </c>
      <c r="D124" s="10">
        <v>4146522.8</v>
      </c>
      <c r="E124" s="11">
        <v>19.037062862647232</v>
      </c>
      <c r="F124" s="10">
        <v>235474.5</v>
      </c>
      <c r="G124" s="11">
        <v>16.197444674476429</v>
      </c>
      <c r="H124" s="10">
        <v>499972.3</v>
      </c>
      <c r="I124" s="11">
        <v>19.093993045214706</v>
      </c>
      <c r="J124" s="10">
        <v>653933</v>
      </c>
      <c r="K124" s="11">
        <v>18.319627932831033</v>
      </c>
      <c r="L124" s="10">
        <v>1185886.7</v>
      </c>
      <c r="M124" s="11">
        <v>19.808669436127413</v>
      </c>
      <c r="N124" s="10">
        <v>885813.3</v>
      </c>
      <c r="O124" s="11">
        <v>17.991514407155552</v>
      </c>
      <c r="P124" s="10">
        <v>530277.19999999995</v>
      </c>
      <c r="Q124" s="11">
        <v>14.719814653543471</v>
      </c>
      <c r="R124" s="10">
        <v>155165.79999999999</v>
      </c>
      <c r="S124" s="11">
        <v>41.012327909887397</v>
      </c>
      <c r="U124" s="10">
        <f t="shared" si="4"/>
        <v>2575266.5</v>
      </c>
      <c r="V124" s="11">
        <f t="shared" si="5"/>
        <v>18.961610259365386</v>
      </c>
      <c r="W124" s="10">
        <f t="shared" si="6"/>
        <v>1416090.5</v>
      </c>
      <c r="X124" s="11">
        <f t="shared" si="7"/>
        <v>16.76637534677339</v>
      </c>
    </row>
    <row r="125" spans="1:24" s="6" customFormat="1" x14ac:dyDescent="0.2">
      <c r="A125" s="8" t="s">
        <v>55</v>
      </c>
      <c r="B125" s="8" t="s">
        <v>4</v>
      </c>
      <c r="C125" s="8" t="s">
        <v>90</v>
      </c>
      <c r="D125" s="10">
        <v>4167543.3999999994</v>
      </c>
      <c r="E125" s="11">
        <v>19.285945329327586</v>
      </c>
      <c r="F125" s="10">
        <v>328640.90000000002</v>
      </c>
      <c r="G125" s="11">
        <v>16.924799125732672</v>
      </c>
      <c r="H125" s="10">
        <v>499843.7</v>
      </c>
      <c r="I125" s="11">
        <v>17.128073249697863</v>
      </c>
      <c r="J125" s="10">
        <v>584970.30000000005</v>
      </c>
      <c r="K125" s="11">
        <v>18.36456773617396</v>
      </c>
      <c r="L125" s="10">
        <v>1134965.7</v>
      </c>
      <c r="M125" s="11">
        <v>19.7876425833838</v>
      </c>
      <c r="N125" s="10">
        <v>904868.8</v>
      </c>
      <c r="O125" s="11">
        <v>17.988292630931692</v>
      </c>
      <c r="P125" s="10">
        <v>536019.9</v>
      </c>
      <c r="Q125" s="11">
        <v>14.663612649455745</v>
      </c>
      <c r="R125" s="10">
        <v>178234.1</v>
      </c>
      <c r="S125" s="11">
        <v>50.009611959776485</v>
      </c>
      <c r="U125" s="10">
        <f t="shared" si="4"/>
        <v>2548420.6</v>
      </c>
      <c r="V125" s="11">
        <f t="shared" si="5"/>
        <v>18.570154015392905</v>
      </c>
      <c r="W125" s="10">
        <f t="shared" si="6"/>
        <v>1440888.7000000002</v>
      </c>
      <c r="X125" s="11">
        <f t="shared" si="7"/>
        <v>16.751490210867782</v>
      </c>
    </row>
    <row r="126" spans="1:24" s="6" customFormat="1" x14ac:dyDescent="0.2">
      <c r="A126" s="8" t="s">
        <v>56</v>
      </c>
      <c r="B126" s="8" t="s">
        <v>5</v>
      </c>
      <c r="C126" s="8" t="s">
        <v>91</v>
      </c>
      <c r="D126" s="10">
        <v>4221185</v>
      </c>
      <c r="E126" s="11">
        <v>19.667351911133959</v>
      </c>
      <c r="F126" s="10">
        <v>258155.6</v>
      </c>
      <c r="G126" s="11">
        <v>16.659340912999756</v>
      </c>
      <c r="H126" s="10">
        <v>564210.4</v>
      </c>
      <c r="I126" s="11">
        <v>14.921601175731599</v>
      </c>
      <c r="J126" s="10">
        <v>573850.9</v>
      </c>
      <c r="K126" s="11">
        <v>20.10421403887316</v>
      </c>
      <c r="L126" s="10">
        <v>1146336.3</v>
      </c>
      <c r="M126" s="11">
        <v>19.735761895527531</v>
      </c>
      <c r="N126" s="10">
        <v>878559.5</v>
      </c>
      <c r="O126" s="11">
        <v>17.98518745173206</v>
      </c>
      <c r="P126" s="10">
        <v>585997.6</v>
      </c>
      <c r="Q126" s="11">
        <v>14.92655756951906</v>
      </c>
      <c r="R126" s="10">
        <v>214074.7</v>
      </c>
      <c r="S126" s="11">
        <v>54.145961031359597</v>
      </c>
      <c r="U126" s="10">
        <f t="shared" si="4"/>
        <v>2542553.2000000002</v>
      </c>
      <c r="V126" s="11">
        <f t="shared" si="5"/>
        <v>18.438263673696191</v>
      </c>
      <c r="W126" s="10">
        <f t="shared" si="6"/>
        <v>1464557.1</v>
      </c>
      <c r="X126" s="11">
        <f t="shared" si="7"/>
        <v>16.761370524235616</v>
      </c>
    </row>
    <row r="127" spans="1:24" s="6" customFormat="1" x14ac:dyDescent="0.2">
      <c r="A127" s="8" t="s">
        <v>57</v>
      </c>
      <c r="B127" s="8" t="s">
        <v>6</v>
      </c>
      <c r="C127" s="8" t="s">
        <v>92</v>
      </c>
      <c r="D127" s="10">
        <v>4332542.7</v>
      </c>
      <c r="E127" s="11">
        <v>19.546926250951898</v>
      </c>
      <c r="F127" s="10">
        <v>319300.5</v>
      </c>
      <c r="G127" s="11">
        <v>13.54136312971637</v>
      </c>
      <c r="H127" s="10">
        <v>440643.5</v>
      </c>
      <c r="I127" s="11">
        <v>17.821173197834533</v>
      </c>
      <c r="J127" s="10">
        <v>719399.5</v>
      </c>
      <c r="K127" s="11">
        <v>19.194329424749402</v>
      </c>
      <c r="L127" s="10">
        <v>1128993.3999999999</v>
      </c>
      <c r="M127" s="11">
        <v>19.705136199201871</v>
      </c>
      <c r="N127" s="10">
        <v>1017452.4</v>
      </c>
      <c r="O127" s="11">
        <v>17.960210626069582</v>
      </c>
      <c r="P127" s="10">
        <v>505796.6</v>
      </c>
      <c r="Q127" s="11">
        <v>14.718749432083968</v>
      </c>
      <c r="R127" s="10">
        <v>200956.79999999999</v>
      </c>
      <c r="S127" s="11">
        <v>53.432538510764488</v>
      </c>
      <c r="U127" s="10">
        <f t="shared" si="4"/>
        <v>2608336.9</v>
      </c>
      <c r="V127" s="11">
        <f t="shared" si="5"/>
        <v>18.49144098525003</v>
      </c>
      <c r="W127" s="10">
        <f t="shared" si="6"/>
        <v>1523249</v>
      </c>
      <c r="X127" s="11">
        <f t="shared" si="7"/>
        <v>16.883879671018988</v>
      </c>
    </row>
    <row r="128" spans="1:24" s="6" customFormat="1" x14ac:dyDescent="0.2">
      <c r="A128" s="8" t="s">
        <v>58</v>
      </c>
      <c r="B128" s="8" t="s">
        <v>7</v>
      </c>
      <c r="C128" s="8" t="s">
        <v>93</v>
      </c>
      <c r="D128" s="10">
        <v>4432256.8</v>
      </c>
      <c r="E128" s="11">
        <v>19.655337818422431</v>
      </c>
      <c r="F128" s="10">
        <v>302264.7</v>
      </c>
      <c r="G128" s="11">
        <v>13.113417395415345</v>
      </c>
      <c r="H128" s="10">
        <v>339514.6</v>
      </c>
      <c r="I128" s="11">
        <v>20.519393593088481</v>
      </c>
      <c r="J128" s="10">
        <v>723145.7</v>
      </c>
      <c r="K128" s="11">
        <v>19.364669559675193</v>
      </c>
      <c r="L128" s="10">
        <v>1231956.8999999999</v>
      </c>
      <c r="M128" s="11">
        <v>18.694815005297677</v>
      </c>
      <c r="N128" s="10">
        <v>1128468.5</v>
      </c>
      <c r="O128" s="11">
        <v>17.939225799390929</v>
      </c>
      <c r="P128" s="10">
        <v>520259.6</v>
      </c>
      <c r="Q128" s="11">
        <v>14.772575992831271</v>
      </c>
      <c r="R128" s="10">
        <v>186646.8</v>
      </c>
      <c r="S128" s="11">
        <v>60.129818721778214</v>
      </c>
      <c r="U128" s="10">
        <f t="shared" si="4"/>
        <v>2596881.9</v>
      </c>
      <c r="V128" s="11">
        <f t="shared" si="5"/>
        <v>18.470243389581949</v>
      </c>
      <c r="W128" s="10">
        <f t="shared" si="6"/>
        <v>1648728.1</v>
      </c>
      <c r="X128" s="11">
        <f t="shared" si="7"/>
        <v>16.939982830401195</v>
      </c>
    </row>
    <row r="129" spans="1:24" s="6" customFormat="1" x14ac:dyDescent="0.2">
      <c r="A129" s="8" t="s">
        <v>59</v>
      </c>
      <c r="B129" s="8" t="s">
        <v>8</v>
      </c>
      <c r="C129" s="8" t="s">
        <v>94</v>
      </c>
      <c r="D129" s="10">
        <v>4532736.0999999996</v>
      </c>
      <c r="E129" s="11">
        <v>19.378363214659682</v>
      </c>
      <c r="F129" s="10">
        <v>218800.3</v>
      </c>
      <c r="G129" s="11">
        <v>16.534046420411677</v>
      </c>
      <c r="H129" s="10">
        <v>395266.2</v>
      </c>
      <c r="I129" s="11">
        <v>19.899436362127602</v>
      </c>
      <c r="J129" s="10">
        <v>862043.7</v>
      </c>
      <c r="K129" s="11">
        <v>17.390368105468436</v>
      </c>
      <c r="L129" s="10">
        <v>1193702</v>
      </c>
      <c r="M129" s="11">
        <v>19.602003818373426</v>
      </c>
      <c r="N129" s="10">
        <v>1152561.8</v>
      </c>
      <c r="O129" s="11">
        <v>17.892763581961507</v>
      </c>
      <c r="P129" s="10">
        <v>516980</v>
      </c>
      <c r="Q129" s="11">
        <v>14.693574244651634</v>
      </c>
      <c r="R129" s="10">
        <v>193382.1</v>
      </c>
      <c r="S129" s="11">
        <v>50.391268633446415</v>
      </c>
      <c r="U129" s="10">
        <f t="shared" si="4"/>
        <v>2669812.2000000002</v>
      </c>
      <c r="V129" s="11">
        <f t="shared" si="5"/>
        <v>18.680503946307532</v>
      </c>
      <c r="W129" s="10">
        <f t="shared" si="6"/>
        <v>1669541.8</v>
      </c>
      <c r="X129" s="11">
        <f t="shared" si="7"/>
        <v>16.902122375133107</v>
      </c>
    </row>
    <row r="130" spans="1:24" s="6" customFormat="1" x14ac:dyDescent="0.2">
      <c r="A130" s="8" t="s">
        <v>60</v>
      </c>
      <c r="B130" s="8" t="s">
        <v>9</v>
      </c>
      <c r="C130" s="8" t="s">
        <v>95</v>
      </c>
      <c r="D130" s="10">
        <v>4629304.7</v>
      </c>
      <c r="E130" s="11">
        <v>19.517468871081231</v>
      </c>
      <c r="F130" s="10">
        <v>227689.2</v>
      </c>
      <c r="G130" s="11">
        <v>16.234831722365403</v>
      </c>
      <c r="H130" s="10">
        <v>501890.1</v>
      </c>
      <c r="I130" s="11">
        <v>19.596136164072576</v>
      </c>
      <c r="J130" s="10">
        <v>889349.4</v>
      </c>
      <c r="K130" s="11">
        <v>16.511920366731005</v>
      </c>
      <c r="L130" s="10">
        <v>1150317.1000000001</v>
      </c>
      <c r="M130" s="11">
        <v>20.995438644700659</v>
      </c>
      <c r="N130" s="10">
        <v>1189824.7</v>
      </c>
      <c r="O130" s="11">
        <v>17.844912809424795</v>
      </c>
      <c r="P130" s="10">
        <v>482004.1</v>
      </c>
      <c r="Q130" s="11">
        <v>14.742058934768401</v>
      </c>
      <c r="R130" s="10">
        <v>188230.1</v>
      </c>
      <c r="S130" s="11">
        <v>51.247799082080945</v>
      </c>
      <c r="U130" s="10">
        <f t="shared" si="4"/>
        <v>2769245.8000000003</v>
      </c>
      <c r="V130" s="11">
        <f t="shared" si="5"/>
        <v>18.910521107227098</v>
      </c>
      <c r="W130" s="10">
        <f t="shared" si="6"/>
        <v>1671828.7999999998</v>
      </c>
      <c r="X130" s="11">
        <f t="shared" si="7"/>
        <v>16.950330607416273</v>
      </c>
    </row>
    <row r="131" spans="1:24" s="6" customFormat="1" x14ac:dyDescent="0.2">
      <c r="A131" s="8" t="s">
        <v>61</v>
      </c>
      <c r="B131" s="8" t="s">
        <v>10</v>
      </c>
      <c r="C131" s="8" t="s">
        <v>96</v>
      </c>
      <c r="D131" s="10">
        <v>4833494.9000000004</v>
      </c>
      <c r="E131" s="11">
        <v>19.27254942691674</v>
      </c>
      <c r="F131" s="10">
        <v>286180.90000000002</v>
      </c>
      <c r="G131" s="11">
        <v>15.679391507259922</v>
      </c>
      <c r="H131" s="10">
        <v>433898.6</v>
      </c>
      <c r="I131" s="11">
        <v>19.590529333351149</v>
      </c>
      <c r="J131" s="10">
        <v>785063</v>
      </c>
      <c r="K131" s="11">
        <v>17.474932577385513</v>
      </c>
      <c r="L131" s="10">
        <v>1355237.2</v>
      </c>
      <c r="M131" s="11">
        <v>19.964814905464522</v>
      </c>
      <c r="N131" s="10">
        <v>1244769.8999999999</v>
      </c>
      <c r="O131" s="11">
        <v>18.031893484892265</v>
      </c>
      <c r="P131" s="10">
        <v>520454.09999999992</v>
      </c>
      <c r="Q131" s="11">
        <v>14.716301892904676</v>
      </c>
      <c r="R131" s="10">
        <v>207891.20000000001</v>
      </c>
      <c r="S131" s="11">
        <v>44.665781856086255</v>
      </c>
      <c r="U131" s="10">
        <f t="shared" si="4"/>
        <v>2860379.7</v>
      </c>
      <c r="V131" s="11">
        <f t="shared" si="5"/>
        <v>18.795906176022715</v>
      </c>
      <c r="W131" s="10">
        <f t="shared" si="6"/>
        <v>1765223.9999999998</v>
      </c>
      <c r="X131" s="11">
        <f t="shared" si="7"/>
        <v>17.054332995132629</v>
      </c>
    </row>
    <row r="132" spans="1:24" s="6" customFormat="1" x14ac:dyDescent="0.2">
      <c r="A132" s="8" t="s">
        <v>62</v>
      </c>
      <c r="B132" s="8" t="s">
        <v>11</v>
      </c>
      <c r="C132" s="8" t="s">
        <v>97</v>
      </c>
      <c r="D132" s="10">
        <v>5117996.0999999996</v>
      </c>
      <c r="E132" s="11">
        <v>19.088388915145917</v>
      </c>
      <c r="F132" s="10">
        <v>320356.40000000002</v>
      </c>
      <c r="G132" s="11">
        <v>16.207091970068337</v>
      </c>
      <c r="H132" s="10">
        <v>329623.40000000002</v>
      </c>
      <c r="I132" s="11">
        <v>19.275804002385751</v>
      </c>
      <c r="J132" s="10">
        <v>832843.3</v>
      </c>
      <c r="K132" s="11">
        <v>17.976849631857508</v>
      </c>
      <c r="L132" s="10">
        <v>1574568.2</v>
      </c>
      <c r="M132" s="11">
        <v>19.166117042428571</v>
      </c>
      <c r="N132" s="10">
        <v>1275581.6000000001</v>
      </c>
      <c r="O132" s="11">
        <v>17.862705663551747</v>
      </c>
      <c r="P132" s="10">
        <v>580439.1</v>
      </c>
      <c r="Q132" s="11">
        <v>14.690680863849455</v>
      </c>
      <c r="R132" s="10">
        <v>204584.1</v>
      </c>
      <c r="S132" s="11">
        <v>47.370374921609255</v>
      </c>
      <c r="U132" s="10">
        <f t="shared" si="4"/>
        <v>3057391.3</v>
      </c>
      <c r="V132" s="11">
        <f t="shared" si="5"/>
        <v>18.543932820926806</v>
      </c>
      <c r="W132" s="10">
        <f t="shared" si="6"/>
        <v>1856020.7000000002</v>
      </c>
      <c r="X132" s="11">
        <f t="shared" si="7"/>
        <v>16.870708526926666</v>
      </c>
    </row>
    <row r="133" spans="1:24" s="6" customFormat="1" ht="13.5" thickBot="1" x14ac:dyDescent="0.25">
      <c r="A133" s="9" t="s">
        <v>63</v>
      </c>
      <c r="B133" s="9" t="s">
        <v>0</v>
      </c>
      <c r="C133" s="9" t="s">
        <v>98</v>
      </c>
      <c r="D133" s="14">
        <v>5505038.2999999998</v>
      </c>
      <c r="E133" s="15">
        <v>18.68739731874345</v>
      </c>
      <c r="F133" s="14">
        <v>341892.2</v>
      </c>
      <c r="G133" s="15">
        <v>13.248916538604862</v>
      </c>
      <c r="H133" s="14">
        <v>491675.8</v>
      </c>
      <c r="I133" s="15">
        <v>16.699304499021505</v>
      </c>
      <c r="J133" s="14">
        <v>782390.2</v>
      </c>
      <c r="K133" s="15">
        <v>19.332508501512415</v>
      </c>
      <c r="L133" s="14">
        <v>1531050.7</v>
      </c>
      <c r="M133" s="15">
        <v>19.038035362251556</v>
      </c>
      <c r="N133" s="14">
        <v>1497880.1</v>
      </c>
      <c r="O133" s="15">
        <v>17.619199546746099</v>
      </c>
      <c r="P133" s="14">
        <v>660306.80000000005</v>
      </c>
      <c r="Q133" s="15">
        <v>14.711636183362033</v>
      </c>
      <c r="R133" s="14">
        <v>199842.5</v>
      </c>
      <c r="S133" s="15">
        <v>48.813883403180022</v>
      </c>
      <c r="U133" s="14">
        <f t="shared" si="4"/>
        <v>3147008.9</v>
      </c>
      <c r="V133" s="15">
        <f t="shared" si="5"/>
        <v>18.116919746556803</v>
      </c>
      <c r="W133" s="14">
        <f t="shared" si="6"/>
        <v>2158186.9000000004</v>
      </c>
      <c r="X133" s="15">
        <f t="shared" si="7"/>
        <v>16.729617712905217</v>
      </c>
    </row>
    <row r="134" spans="1:24" s="6" customFormat="1" x14ac:dyDescent="0.2">
      <c r="A134" s="7" t="s">
        <v>73</v>
      </c>
      <c r="B134" s="7" t="s">
        <v>22</v>
      </c>
      <c r="C134" s="7" t="s">
        <v>108</v>
      </c>
      <c r="D134" s="12">
        <v>5531166.7999999998</v>
      </c>
      <c r="E134" s="13">
        <v>18.78430418731903</v>
      </c>
      <c r="F134" s="12">
        <v>271467.09999999998</v>
      </c>
      <c r="G134" s="13">
        <v>13.247338207834394</v>
      </c>
      <c r="H134" s="12">
        <v>407304.9</v>
      </c>
      <c r="I134" s="13">
        <v>19.588355953979438</v>
      </c>
      <c r="J134" s="12">
        <v>732330.2</v>
      </c>
      <c r="K134" s="13">
        <v>19.227387926921484</v>
      </c>
      <c r="L134" s="12">
        <v>1590883.8</v>
      </c>
      <c r="M134" s="13">
        <v>18.835085870507957</v>
      </c>
      <c r="N134" s="12">
        <v>1569632.7</v>
      </c>
      <c r="O134" s="13">
        <v>17.349612801772032</v>
      </c>
      <c r="P134" s="12">
        <v>652864.6</v>
      </c>
      <c r="Q134" s="13">
        <v>14.689016047125241</v>
      </c>
      <c r="R134" s="12">
        <v>306683.5</v>
      </c>
      <c r="S134" s="13">
        <v>37.357020615716216</v>
      </c>
      <c r="U134" s="12">
        <f t="shared" si="4"/>
        <v>3001986</v>
      </c>
      <c r="V134" s="13">
        <f t="shared" si="5"/>
        <v>18.527694558868696</v>
      </c>
      <c r="W134" s="12">
        <f t="shared" si="6"/>
        <v>2222497.2999999998</v>
      </c>
      <c r="X134" s="13">
        <f t="shared" si="7"/>
        <v>16.568055300674608</v>
      </c>
    </row>
    <row r="135" spans="1:24" s="6" customFormat="1" x14ac:dyDescent="0.2">
      <c r="A135" s="8" t="s">
        <v>53</v>
      </c>
      <c r="B135" s="8" t="s">
        <v>2</v>
      </c>
      <c r="C135" s="8" t="s">
        <v>88</v>
      </c>
      <c r="D135" s="10">
        <v>5682057.7000000002</v>
      </c>
      <c r="E135" s="11">
        <v>18.138049594603725</v>
      </c>
      <c r="F135" s="10">
        <v>305845.7</v>
      </c>
      <c r="G135" s="11">
        <v>13.456687123605139</v>
      </c>
      <c r="H135" s="10">
        <v>407556.2</v>
      </c>
      <c r="I135" s="11">
        <v>19.580475701265254</v>
      </c>
      <c r="J135" s="10">
        <v>731467.3</v>
      </c>
      <c r="K135" s="11">
        <v>19.507284928526545</v>
      </c>
      <c r="L135" s="10">
        <v>1636892.2</v>
      </c>
      <c r="M135" s="11">
        <v>18.90459531116343</v>
      </c>
      <c r="N135" s="10">
        <v>1661027.2</v>
      </c>
      <c r="O135" s="11">
        <v>17.458958393938392</v>
      </c>
      <c r="P135" s="10">
        <v>662970.80000000005</v>
      </c>
      <c r="Q135" s="11">
        <v>14.651317058006171</v>
      </c>
      <c r="R135" s="10">
        <v>276298.3</v>
      </c>
      <c r="S135" s="11">
        <v>25.475018793094272</v>
      </c>
      <c r="U135" s="10">
        <f t="shared" si="4"/>
        <v>3081761.4000000004</v>
      </c>
      <c r="V135" s="11">
        <f t="shared" si="5"/>
        <v>18.59635850134277</v>
      </c>
      <c r="W135" s="10">
        <f t="shared" si="6"/>
        <v>2323998</v>
      </c>
      <c r="X135" s="11">
        <f t="shared" si="7"/>
        <v>16.658017849843237</v>
      </c>
    </row>
    <row r="136" spans="1:24" s="6" customFormat="1" x14ac:dyDescent="0.2">
      <c r="A136" s="8" t="s">
        <v>54</v>
      </c>
      <c r="B136" s="8" t="s">
        <v>3</v>
      </c>
      <c r="C136" s="8" t="s">
        <v>89</v>
      </c>
      <c r="D136" s="10">
        <v>5980093.6999999993</v>
      </c>
      <c r="E136" s="11">
        <v>18.178940185335222</v>
      </c>
      <c r="F136" s="10">
        <v>314691.40000000002</v>
      </c>
      <c r="G136" s="11">
        <v>12.434549933681062</v>
      </c>
      <c r="H136" s="10">
        <v>515129</v>
      </c>
      <c r="I136" s="11">
        <v>18.898439781103374</v>
      </c>
      <c r="J136" s="10">
        <v>801233.2</v>
      </c>
      <c r="K136" s="11">
        <v>18.540032094276675</v>
      </c>
      <c r="L136" s="10">
        <v>1599718.7</v>
      </c>
      <c r="M136" s="11">
        <v>19.644873993158914</v>
      </c>
      <c r="N136" s="10">
        <v>1784652.9</v>
      </c>
      <c r="O136" s="11">
        <v>17.596003432376126</v>
      </c>
      <c r="P136" s="10">
        <v>686167.3</v>
      </c>
      <c r="Q136" s="11">
        <v>14.740345108255667</v>
      </c>
      <c r="R136" s="10">
        <v>278501.2</v>
      </c>
      <c r="S136" s="11">
        <v>26.087221437465967</v>
      </c>
      <c r="U136" s="10">
        <f t="shared" si="4"/>
        <v>3230772.3</v>
      </c>
      <c r="V136" s="11">
        <f t="shared" si="5"/>
        <v>18.549540567126936</v>
      </c>
      <c r="W136" s="10">
        <f t="shared" si="6"/>
        <v>2470820.2000000002</v>
      </c>
      <c r="X136" s="11">
        <f t="shared" si="7"/>
        <v>16.802963387623269</v>
      </c>
    </row>
    <row r="137" spans="1:24" s="6" customFormat="1" x14ac:dyDescent="0.2">
      <c r="A137" s="8" t="s">
        <v>55</v>
      </c>
      <c r="B137" s="8" t="s">
        <v>4</v>
      </c>
      <c r="C137" s="8" t="s">
        <v>90</v>
      </c>
      <c r="D137" s="10">
        <v>6173893.5999999996</v>
      </c>
      <c r="E137" s="11">
        <v>17.958410111084518</v>
      </c>
      <c r="F137" s="10">
        <v>391465.7</v>
      </c>
      <c r="G137" s="11">
        <v>13.326671933198741</v>
      </c>
      <c r="H137" s="10">
        <v>510374.7</v>
      </c>
      <c r="I137" s="11">
        <v>18.546185038169014</v>
      </c>
      <c r="J137" s="10">
        <v>770838</v>
      </c>
      <c r="K137" s="11">
        <v>19.152378349277019</v>
      </c>
      <c r="L137" s="10">
        <v>1583694.3</v>
      </c>
      <c r="M137" s="11">
        <v>19.758728411158643</v>
      </c>
      <c r="N137" s="10">
        <v>1908684.9</v>
      </c>
      <c r="O137" s="11">
        <v>17.59238448525474</v>
      </c>
      <c r="P137" s="10">
        <v>703939.4</v>
      </c>
      <c r="Q137" s="11">
        <v>14.801827258141817</v>
      </c>
      <c r="R137" s="10">
        <v>304896.59999999998</v>
      </c>
      <c r="S137" s="11">
        <v>20.130759300038111</v>
      </c>
      <c r="U137" s="10">
        <f t="shared" si="4"/>
        <v>3256372.7</v>
      </c>
      <c r="V137" s="11">
        <f t="shared" si="5"/>
        <v>18.651920636725638</v>
      </c>
      <c r="W137" s="10">
        <f t="shared" si="6"/>
        <v>2612624.2999999998</v>
      </c>
      <c r="X137" s="11">
        <f t="shared" si="7"/>
        <v>16.840503252228036</v>
      </c>
    </row>
    <row r="138" spans="1:24" s="6" customFormat="1" x14ac:dyDescent="0.2">
      <c r="A138" s="8" t="s">
        <v>56</v>
      </c>
      <c r="B138" s="8" t="s">
        <v>5</v>
      </c>
      <c r="C138" s="8" t="s">
        <v>91</v>
      </c>
      <c r="D138" s="10">
        <v>6170969.3999999994</v>
      </c>
      <c r="E138" s="11">
        <v>18.080223628721935</v>
      </c>
      <c r="F138" s="10">
        <v>378280</v>
      </c>
      <c r="G138" s="11">
        <v>15.262659617214759</v>
      </c>
      <c r="H138" s="10">
        <v>342396.5</v>
      </c>
      <c r="I138" s="11">
        <v>19.695168443602668</v>
      </c>
      <c r="J138" s="10">
        <v>877355.8</v>
      </c>
      <c r="K138" s="11">
        <v>17.942579919116053</v>
      </c>
      <c r="L138" s="10">
        <v>1493950.3</v>
      </c>
      <c r="M138" s="11">
        <v>20.288257305480649</v>
      </c>
      <c r="N138" s="10">
        <v>1995545.9</v>
      </c>
      <c r="O138" s="11">
        <v>17.651479696357775</v>
      </c>
      <c r="P138" s="10">
        <v>738320.6</v>
      </c>
      <c r="Q138" s="11">
        <v>14.986410021608499</v>
      </c>
      <c r="R138" s="10">
        <v>345120.3</v>
      </c>
      <c r="S138" s="11">
        <v>19.455834133778854</v>
      </c>
      <c r="U138" s="10">
        <f t="shared" si="4"/>
        <v>3091982.6</v>
      </c>
      <c r="V138" s="11">
        <f t="shared" si="5"/>
        <v>18.942147432847779</v>
      </c>
      <c r="W138" s="10">
        <f t="shared" si="6"/>
        <v>2733866.5</v>
      </c>
      <c r="X138" s="11">
        <f t="shared" si="7"/>
        <v>16.931738684387113</v>
      </c>
    </row>
    <row r="139" spans="1:24" s="6" customFormat="1" x14ac:dyDescent="0.2">
      <c r="A139" s="8" t="s">
        <v>57</v>
      </c>
      <c r="B139" s="8" t="s">
        <v>6</v>
      </c>
      <c r="C139" s="8" t="s">
        <v>92</v>
      </c>
      <c r="D139" s="10">
        <v>6369974.6999999993</v>
      </c>
      <c r="E139" s="11">
        <v>17.989779582327071</v>
      </c>
      <c r="F139" s="10">
        <v>190049</v>
      </c>
      <c r="G139" s="11">
        <v>17.151974033012539</v>
      </c>
      <c r="H139" s="10">
        <v>487319.6</v>
      </c>
      <c r="I139" s="11">
        <v>17.35023721598721</v>
      </c>
      <c r="J139" s="10">
        <v>967154.9</v>
      </c>
      <c r="K139" s="11">
        <v>17.883019891643009</v>
      </c>
      <c r="L139" s="10">
        <v>1595409</v>
      </c>
      <c r="M139" s="11">
        <v>19.694326728130534</v>
      </c>
      <c r="N139" s="10">
        <v>1939468.3</v>
      </c>
      <c r="O139" s="11">
        <v>17.885117035426664</v>
      </c>
      <c r="P139" s="10">
        <v>842122.3</v>
      </c>
      <c r="Q139" s="11">
        <v>15.283268373251722</v>
      </c>
      <c r="R139" s="10">
        <v>348451.6</v>
      </c>
      <c r="S139" s="11">
        <v>18.956605603188514</v>
      </c>
      <c r="U139" s="10">
        <f t="shared" si="4"/>
        <v>3239932.5</v>
      </c>
      <c r="V139" s="11">
        <f t="shared" si="5"/>
        <v>18.65192642099797</v>
      </c>
      <c r="W139" s="10">
        <f t="shared" si="6"/>
        <v>2781590.6</v>
      </c>
      <c r="X139" s="11">
        <f t="shared" si="7"/>
        <v>17.097411332206828</v>
      </c>
    </row>
    <row r="140" spans="1:24" s="6" customFormat="1" x14ac:dyDescent="0.2">
      <c r="A140" s="8" t="s">
        <v>58</v>
      </c>
      <c r="B140" s="8" t="s">
        <v>7</v>
      </c>
      <c r="C140" s="8" t="s">
        <v>93</v>
      </c>
      <c r="D140" s="10">
        <v>6493542.2999999998</v>
      </c>
      <c r="E140" s="11">
        <v>18.025999906553313</v>
      </c>
      <c r="F140" s="10">
        <v>117474.4</v>
      </c>
      <c r="G140" s="11">
        <v>19.80928586994273</v>
      </c>
      <c r="H140" s="10">
        <v>599712.30000000005</v>
      </c>
      <c r="I140" s="11">
        <v>16.319286114358501</v>
      </c>
      <c r="J140" s="10">
        <v>795791</v>
      </c>
      <c r="K140" s="11">
        <v>18.300208853832224</v>
      </c>
      <c r="L140" s="10">
        <v>1624449.9</v>
      </c>
      <c r="M140" s="11">
        <v>19.979760184047532</v>
      </c>
      <c r="N140" s="10">
        <v>2064841</v>
      </c>
      <c r="O140" s="11">
        <v>17.966970033043705</v>
      </c>
      <c r="P140" s="10">
        <v>987924.5</v>
      </c>
      <c r="Q140" s="11">
        <v>15.336944720978169</v>
      </c>
      <c r="R140" s="10">
        <v>303349.2</v>
      </c>
      <c r="S140" s="11">
        <v>18.687016675831021</v>
      </c>
      <c r="U140" s="10">
        <f t="shared" si="4"/>
        <v>3137427.6</v>
      </c>
      <c r="V140" s="11">
        <f t="shared" si="5"/>
        <v>18.847676841690305</v>
      </c>
      <c r="W140" s="10">
        <f t="shared" si="6"/>
        <v>3052765.5</v>
      </c>
      <c r="X140" s="11">
        <f t="shared" si="7"/>
        <v>17.115851124169215</v>
      </c>
    </row>
    <row r="141" spans="1:24" s="6" customFormat="1" x14ac:dyDescent="0.2">
      <c r="A141" s="8" t="s">
        <v>59</v>
      </c>
      <c r="B141" s="8" t="s">
        <v>8</v>
      </c>
      <c r="C141" s="8" t="s">
        <v>94</v>
      </c>
      <c r="D141" s="10">
        <v>6687387.8999999994</v>
      </c>
      <c r="E141" s="11">
        <v>18.041940608529679</v>
      </c>
      <c r="F141" s="10">
        <v>140384.79999999999</v>
      </c>
      <c r="G141" s="11">
        <v>19.109615200506045</v>
      </c>
      <c r="H141" s="10">
        <v>503268.8</v>
      </c>
      <c r="I141" s="11">
        <v>16.776670399595609</v>
      </c>
      <c r="J141" s="10">
        <v>796365.6</v>
      </c>
      <c r="K141" s="11">
        <v>17.888042989300384</v>
      </c>
      <c r="L141" s="10">
        <v>1527968.3</v>
      </c>
      <c r="M141" s="11">
        <v>20.390181753770676</v>
      </c>
      <c r="N141" s="10">
        <v>2297020.6</v>
      </c>
      <c r="O141" s="11">
        <v>17.955767436304232</v>
      </c>
      <c r="P141" s="10">
        <v>1142341.8</v>
      </c>
      <c r="Q141" s="11">
        <v>15.452350936471028</v>
      </c>
      <c r="R141" s="10">
        <v>280038</v>
      </c>
      <c r="S141" s="11">
        <v>18.675942257836432</v>
      </c>
      <c r="U141" s="10">
        <f t="shared" si="4"/>
        <v>2967987.5</v>
      </c>
      <c r="V141" s="11">
        <f t="shared" si="5"/>
        <v>19.045514082185317</v>
      </c>
      <c r="W141" s="10">
        <f t="shared" si="6"/>
        <v>3439362.4000000004</v>
      </c>
      <c r="X141" s="11">
        <f t="shared" si="7"/>
        <v>17.12428852307044</v>
      </c>
    </row>
    <row r="142" spans="1:24" s="6" customFormat="1" x14ac:dyDescent="0.2">
      <c r="A142" s="8" t="s">
        <v>60</v>
      </c>
      <c r="B142" s="8" t="s">
        <v>9</v>
      </c>
      <c r="C142" s="8" t="s">
        <v>95</v>
      </c>
      <c r="D142" s="10">
        <v>7044586.0999999996</v>
      </c>
      <c r="E142" s="11">
        <v>17.868360473584104</v>
      </c>
      <c r="F142" s="10">
        <v>217085.6</v>
      </c>
      <c r="G142" s="11">
        <v>17.102183645529692</v>
      </c>
      <c r="H142" s="10">
        <v>569899.69999999995</v>
      </c>
      <c r="I142" s="11">
        <v>16.013339852609153</v>
      </c>
      <c r="J142" s="10">
        <v>700164</v>
      </c>
      <c r="K142" s="11">
        <v>19.389534667592166</v>
      </c>
      <c r="L142" s="10">
        <v>1532941.3</v>
      </c>
      <c r="M142" s="11">
        <v>19.988166927853008</v>
      </c>
      <c r="N142" s="10">
        <v>2441852.5</v>
      </c>
      <c r="O142" s="11">
        <v>17.997383158892681</v>
      </c>
      <c r="P142" s="10">
        <v>1377881.5</v>
      </c>
      <c r="Q142" s="11">
        <v>15.427144240633178</v>
      </c>
      <c r="R142" s="10">
        <v>204761.5</v>
      </c>
      <c r="S142" s="11">
        <v>17.661015342239633</v>
      </c>
      <c r="U142" s="10">
        <f t="shared" si="4"/>
        <v>3020090.5999999996</v>
      </c>
      <c r="V142" s="11">
        <f t="shared" si="5"/>
        <v>18.891875668233268</v>
      </c>
      <c r="W142" s="10">
        <f t="shared" si="6"/>
        <v>3819734</v>
      </c>
      <c r="X142" s="11">
        <f t="shared" si="7"/>
        <v>17.070228373755871</v>
      </c>
    </row>
    <row r="143" spans="1:24" s="6" customFormat="1" x14ac:dyDescent="0.2">
      <c r="A143" s="8" t="s">
        <v>61</v>
      </c>
      <c r="B143" s="8" t="s">
        <v>10</v>
      </c>
      <c r="C143" s="8" t="s">
        <v>96</v>
      </c>
      <c r="D143" s="10">
        <v>7323894.2000000002</v>
      </c>
      <c r="E143" s="11">
        <v>17.99419453847381</v>
      </c>
      <c r="F143" s="10">
        <v>250002.3</v>
      </c>
      <c r="G143" s="11">
        <v>15.760036399665122</v>
      </c>
      <c r="H143" s="10">
        <v>482450</v>
      </c>
      <c r="I143" s="11">
        <v>17.125823268732514</v>
      </c>
      <c r="J143" s="10">
        <v>690859.4</v>
      </c>
      <c r="K143" s="11">
        <v>19.541492125604723</v>
      </c>
      <c r="L143" s="10">
        <v>1574911.1</v>
      </c>
      <c r="M143" s="11">
        <v>19.825710553440125</v>
      </c>
      <c r="N143" s="10">
        <v>2578366.7000000002</v>
      </c>
      <c r="O143" s="11">
        <v>18.220847561752944</v>
      </c>
      <c r="P143" s="10">
        <v>1526979.9</v>
      </c>
      <c r="Q143" s="11">
        <v>15.566664110640884</v>
      </c>
      <c r="R143" s="10">
        <v>220324.8</v>
      </c>
      <c r="S143" s="11">
        <v>18.658876726541905</v>
      </c>
      <c r="U143" s="10">
        <f t="shared" ref="U143:U206" si="8">F143+H143+J143+L143</f>
        <v>2998222.8000000003</v>
      </c>
      <c r="V143" s="11">
        <f t="shared" ref="V143:V206" si="9">(F143*G143+H143*I143+J143*K143+L143*M143)/(F143+H143+J143+L143)</f>
        <v>18.986765735021425</v>
      </c>
      <c r="W143" s="10">
        <f t="shared" ref="W143:W206" si="10">N143+P143</f>
        <v>4105346.6</v>
      </c>
      <c r="X143" s="11">
        <f t="shared" ref="X143:X206" si="11">(N143*O143+P143*Q143)/(N143+P143)</f>
        <v>17.233626463110323</v>
      </c>
    </row>
    <row r="144" spans="1:24" s="6" customFormat="1" x14ac:dyDescent="0.2">
      <c r="A144" s="8" t="s">
        <v>62</v>
      </c>
      <c r="B144" s="8" t="s">
        <v>11</v>
      </c>
      <c r="C144" s="8" t="s">
        <v>97</v>
      </c>
      <c r="D144" s="10">
        <v>7457138.2999999989</v>
      </c>
      <c r="E144" s="11">
        <v>18.116101573575481</v>
      </c>
      <c r="F144" s="10">
        <v>294610.09999999998</v>
      </c>
      <c r="G144" s="11">
        <v>15.656127104943103</v>
      </c>
      <c r="H144" s="10">
        <v>398392.8</v>
      </c>
      <c r="I144" s="11">
        <v>18.438539923412272</v>
      </c>
      <c r="J144" s="10">
        <v>712122.9</v>
      </c>
      <c r="K144" s="11">
        <v>19.379916768580248</v>
      </c>
      <c r="L144" s="10">
        <v>1442194</v>
      </c>
      <c r="M144" s="11">
        <v>20.297801159206038</v>
      </c>
      <c r="N144" s="10">
        <v>2735031.8</v>
      </c>
      <c r="O144" s="11">
        <v>18.238875266825044</v>
      </c>
      <c r="P144" s="10">
        <v>1679913.1</v>
      </c>
      <c r="Q144" s="11">
        <v>15.6852442325737</v>
      </c>
      <c r="R144" s="10">
        <v>194873.60000000001</v>
      </c>
      <c r="S144" s="11">
        <v>19.643704847655084</v>
      </c>
      <c r="U144" s="10">
        <f t="shared" si="8"/>
        <v>2847319.8</v>
      </c>
      <c r="V144" s="11">
        <f t="shared" si="9"/>
        <v>19.327819901368294</v>
      </c>
      <c r="W144" s="10">
        <f t="shared" si="10"/>
        <v>4414944.9000000004</v>
      </c>
      <c r="X144" s="11">
        <f t="shared" si="11"/>
        <v>17.267203292616397</v>
      </c>
    </row>
    <row r="145" spans="1:24" s="6" customFormat="1" ht="13.5" thickBot="1" x14ac:dyDescent="0.25">
      <c r="A145" s="9" t="s">
        <v>63</v>
      </c>
      <c r="B145" s="9" t="s">
        <v>0</v>
      </c>
      <c r="C145" s="9" t="s">
        <v>98</v>
      </c>
      <c r="D145" s="14">
        <v>7881282</v>
      </c>
      <c r="E145" s="15">
        <v>17.969538485616937</v>
      </c>
      <c r="F145" s="14">
        <v>154063</v>
      </c>
      <c r="G145" s="15">
        <v>18.817164218533978</v>
      </c>
      <c r="H145" s="14">
        <v>514428.9</v>
      </c>
      <c r="I145" s="15">
        <v>17.420571184861497</v>
      </c>
      <c r="J145" s="14">
        <v>787145.6</v>
      </c>
      <c r="K145" s="15">
        <v>18.806928038472162</v>
      </c>
      <c r="L145" s="14">
        <v>1469219</v>
      </c>
      <c r="M145" s="15">
        <v>20.127817805922742</v>
      </c>
      <c r="N145" s="14">
        <v>2834473.7</v>
      </c>
      <c r="O145" s="15">
        <v>18.330475379962081</v>
      </c>
      <c r="P145" s="14">
        <v>1887689</v>
      </c>
      <c r="Q145" s="15">
        <v>15.698835802931518</v>
      </c>
      <c r="R145" s="14">
        <v>234262.8</v>
      </c>
      <c r="S145" s="15">
        <v>16.198018366552443</v>
      </c>
      <c r="U145" s="14">
        <f t="shared" si="8"/>
        <v>2924856.5</v>
      </c>
      <c r="V145" s="15">
        <f t="shared" si="9"/>
        <v>19.227143980226039</v>
      </c>
      <c r="W145" s="14">
        <f t="shared" si="10"/>
        <v>4722162.7</v>
      </c>
      <c r="X145" s="15">
        <f t="shared" si="11"/>
        <v>17.278474973130429</v>
      </c>
    </row>
    <row r="146" spans="1:24" s="6" customFormat="1" x14ac:dyDescent="0.2">
      <c r="A146" s="7" t="s">
        <v>74</v>
      </c>
      <c r="B146" s="7" t="s">
        <v>21</v>
      </c>
      <c r="C146" s="7" t="s">
        <v>109</v>
      </c>
      <c r="D146" s="12">
        <v>8097333.1999999993</v>
      </c>
      <c r="E146" s="13">
        <v>17.839647458993049</v>
      </c>
      <c r="F146" s="12">
        <v>255448</v>
      </c>
      <c r="G146" s="13">
        <v>15.610600529266231</v>
      </c>
      <c r="H146" s="12">
        <v>380969.2</v>
      </c>
      <c r="I146" s="13">
        <v>19.55072456513545</v>
      </c>
      <c r="J146" s="12">
        <v>771681.2</v>
      </c>
      <c r="K146" s="13">
        <v>18.551684871939333</v>
      </c>
      <c r="L146" s="12">
        <v>1470659.1</v>
      </c>
      <c r="M146" s="13">
        <v>19.628676204431073</v>
      </c>
      <c r="N146" s="12">
        <v>2883790.8</v>
      </c>
      <c r="O146" s="13">
        <v>18.344870638327858</v>
      </c>
      <c r="P146" s="12">
        <v>2093843.3</v>
      </c>
      <c r="Q146" s="13">
        <v>15.655462662368288</v>
      </c>
      <c r="R146" s="12">
        <v>240941.6</v>
      </c>
      <c r="S146" s="13">
        <v>17.231215207336543</v>
      </c>
      <c r="U146" s="12">
        <f t="shared" si="8"/>
        <v>2878757.5</v>
      </c>
      <c r="V146" s="13">
        <f t="shared" si="9"/>
        <v>18.973115417328486</v>
      </c>
      <c r="W146" s="12">
        <f t="shared" si="10"/>
        <v>4977634.0999999996</v>
      </c>
      <c r="X146" s="13">
        <f t="shared" si="11"/>
        <v>17.213570354237167</v>
      </c>
    </row>
    <row r="147" spans="1:24" s="6" customFormat="1" x14ac:dyDescent="0.2">
      <c r="A147" s="8" t="s">
        <v>53</v>
      </c>
      <c r="B147" s="8" t="s">
        <v>2</v>
      </c>
      <c r="C147" s="8" t="s">
        <v>88</v>
      </c>
      <c r="D147" s="10">
        <v>8544924.9000000004</v>
      </c>
      <c r="E147" s="11">
        <v>17.878910259585783</v>
      </c>
      <c r="F147" s="10">
        <v>187253</v>
      </c>
      <c r="G147" s="11">
        <v>20.510371892573154</v>
      </c>
      <c r="H147" s="10">
        <v>470604.4</v>
      </c>
      <c r="I147" s="11">
        <v>17.257295900760806</v>
      </c>
      <c r="J147" s="10">
        <v>766833.5</v>
      </c>
      <c r="K147" s="11">
        <v>18.791440193992575</v>
      </c>
      <c r="L147" s="10">
        <v>1423807.1</v>
      </c>
      <c r="M147" s="11">
        <v>19.467841769436316</v>
      </c>
      <c r="N147" s="10">
        <v>3211535.3</v>
      </c>
      <c r="O147" s="11">
        <v>18.386915798808136</v>
      </c>
      <c r="P147" s="10">
        <v>2259359.1</v>
      </c>
      <c r="Q147" s="11">
        <v>15.744406035764753</v>
      </c>
      <c r="R147" s="10">
        <v>225532.5</v>
      </c>
      <c r="S147" s="11">
        <v>18.006735290922606</v>
      </c>
      <c r="U147" s="10">
        <f t="shared" si="8"/>
        <v>2848498</v>
      </c>
      <c r="V147" s="11">
        <f t="shared" si="9"/>
        <v>18.989076080797666</v>
      </c>
      <c r="W147" s="10">
        <f t="shared" si="10"/>
        <v>5470894.4000000004</v>
      </c>
      <c r="X147" s="11">
        <f t="shared" si="11"/>
        <v>17.295617366878812</v>
      </c>
    </row>
    <row r="148" spans="1:24" s="6" customFormat="1" x14ac:dyDescent="0.2">
      <c r="A148" s="8" t="s">
        <v>54</v>
      </c>
      <c r="B148" s="8" t="s">
        <v>3</v>
      </c>
      <c r="C148" s="8" t="s">
        <v>89</v>
      </c>
      <c r="D148" s="10">
        <v>9394151.2999999989</v>
      </c>
      <c r="E148" s="11">
        <v>17.825647620557284</v>
      </c>
      <c r="F148" s="10">
        <v>123098.1</v>
      </c>
      <c r="G148" s="11">
        <v>18.584817840405336</v>
      </c>
      <c r="H148" s="10">
        <v>631325.5</v>
      </c>
      <c r="I148" s="11">
        <v>16.313502464259717</v>
      </c>
      <c r="J148" s="10">
        <v>692482.1</v>
      </c>
      <c r="K148" s="11">
        <v>18.935631856765688</v>
      </c>
      <c r="L148" s="10">
        <v>1480909.8</v>
      </c>
      <c r="M148" s="11">
        <v>19.924519492004165</v>
      </c>
      <c r="N148" s="10">
        <v>3597342.9</v>
      </c>
      <c r="O148" s="11">
        <v>18.4352259872141</v>
      </c>
      <c r="P148" s="10">
        <v>2619643.7999999998</v>
      </c>
      <c r="Q148" s="11">
        <v>15.848380398510661</v>
      </c>
      <c r="R148" s="10">
        <v>249349.1</v>
      </c>
      <c r="S148" s="11">
        <v>17.710117453802713</v>
      </c>
      <c r="U148" s="10">
        <f t="shared" si="8"/>
        <v>2927815.5</v>
      </c>
      <c r="V148" s="11">
        <f t="shared" si="9"/>
        <v>18.855658136245264</v>
      </c>
      <c r="W148" s="10">
        <f t="shared" si="10"/>
        <v>6216986.6999999993</v>
      </c>
      <c r="X148" s="11">
        <f t="shared" si="11"/>
        <v>17.34521014272077</v>
      </c>
    </row>
    <row r="149" spans="1:24" s="6" customFormat="1" x14ac:dyDescent="0.2">
      <c r="A149" s="8" t="s">
        <v>55</v>
      </c>
      <c r="B149" s="8" t="s">
        <v>4</v>
      </c>
      <c r="C149" s="8" t="s">
        <v>90</v>
      </c>
      <c r="D149" s="10">
        <v>9958596.4000000004</v>
      </c>
      <c r="E149" s="11">
        <v>17.827355539983525</v>
      </c>
      <c r="F149" s="10">
        <v>312349.8</v>
      </c>
      <c r="G149" s="11">
        <v>15.074200905523233</v>
      </c>
      <c r="H149" s="10">
        <v>454175.9</v>
      </c>
      <c r="I149" s="11">
        <v>18.919487777753055</v>
      </c>
      <c r="J149" s="10">
        <v>629552.9</v>
      </c>
      <c r="K149" s="11">
        <v>19.181729162076767</v>
      </c>
      <c r="L149" s="10">
        <v>1488691.1</v>
      </c>
      <c r="M149" s="11">
        <v>19.979718572241087</v>
      </c>
      <c r="N149" s="10">
        <v>3913670.1</v>
      </c>
      <c r="O149" s="11">
        <v>18.411894549313192</v>
      </c>
      <c r="P149" s="10">
        <v>2919585.5</v>
      </c>
      <c r="Q149" s="11">
        <v>15.816077343513314</v>
      </c>
      <c r="R149" s="10">
        <v>240571.1</v>
      </c>
      <c r="S149" s="11">
        <v>17.376259966388314</v>
      </c>
      <c r="U149" s="10">
        <f t="shared" si="8"/>
        <v>2884769.7</v>
      </c>
      <c r="V149" s="11">
        <f t="shared" si="9"/>
        <v>19.107501533657956</v>
      </c>
      <c r="W149" s="10">
        <f t="shared" si="10"/>
        <v>6833255.5999999996</v>
      </c>
      <c r="X149" s="11">
        <f t="shared" si="11"/>
        <v>17.302802380317811</v>
      </c>
    </row>
    <row r="150" spans="1:24" s="6" customFormat="1" x14ac:dyDescent="0.2">
      <c r="A150" s="8" t="s">
        <v>56</v>
      </c>
      <c r="B150" s="8" t="s">
        <v>5</v>
      </c>
      <c r="C150" s="8" t="s">
        <v>91</v>
      </c>
      <c r="D150" s="10">
        <v>10643046.1</v>
      </c>
      <c r="E150" s="11">
        <v>17.895083233737001</v>
      </c>
      <c r="F150" s="10">
        <v>213965.4</v>
      </c>
      <c r="G150" s="11">
        <v>19.162566737425763</v>
      </c>
      <c r="H150" s="10">
        <v>337251.6</v>
      </c>
      <c r="I150" s="11">
        <v>19.133115798412806</v>
      </c>
      <c r="J150" s="10">
        <v>653073.69999999995</v>
      </c>
      <c r="K150" s="11">
        <v>18.785798465012459</v>
      </c>
      <c r="L150" s="10">
        <v>1618777.7</v>
      </c>
      <c r="M150" s="11">
        <v>20.11058151900659</v>
      </c>
      <c r="N150" s="10">
        <v>4297575</v>
      </c>
      <c r="O150" s="11">
        <v>18.547990265207698</v>
      </c>
      <c r="P150" s="10">
        <v>3184174.1</v>
      </c>
      <c r="Q150" s="11">
        <v>15.907736539594366</v>
      </c>
      <c r="R150" s="10">
        <v>338228.6</v>
      </c>
      <c r="S150" s="11">
        <v>13.94897384786502</v>
      </c>
      <c r="U150" s="10">
        <f t="shared" si="8"/>
        <v>2823068.4</v>
      </c>
      <c r="V150" s="11">
        <f t="shared" si="9"/>
        <v>19.615490712516916</v>
      </c>
      <c r="W150" s="10">
        <f t="shared" si="10"/>
        <v>7481749.0999999996</v>
      </c>
      <c r="X150" s="11">
        <f t="shared" si="11"/>
        <v>17.424318859209002</v>
      </c>
    </row>
    <row r="151" spans="1:24" s="6" customFormat="1" x14ac:dyDescent="0.2">
      <c r="A151" s="8" t="s">
        <v>57</v>
      </c>
      <c r="B151" s="8" t="s">
        <v>6</v>
      </c>
      <c r="C151" s="8" t="s">
        <v>92</v>
      </c>
      <c r="D151" s="10">
        <v>11447040.9</v>
      </c>
      <c r="E151" s="11">
        <v>17.999583919019628</v>
      </c>
      <c r="F151" s="10">
        <v>155702.39999999999</v>
      </c>
      <c r="G151" s="11">
        <v>18.426568800480915</v>
      </c>
      <c r="H151" s="10">
        <v>352887.8</v>
      </c>
      <c r="I151" s="11">
        <v>19.15984664247388</v>
      </c>
      <c r="J151" s="10">
        <v>671495.6</v>
      </c>
      <c r="K151" s="11">
        <v>18.867961131837639</v>
      </c>
      <c r="L151" s="10">
        <v>1706304</v>
      </c>
      <c r="M151" s="11">
        <v>20.08855221109485</v>
      </c>
      <c r="N151" s="10">
        <v>4819130.0999999996</v>
      </c>
      <c r="O151" s="11">
        <v>18.582293502514077</v>
      </c>
      <c r="P151" s="10">
        <v>3491165.2</v>
      </c>
      <c r="Q151" s="11">
        <v>15.998042436949131</v>
      </c>
      <c r="R151" s="10">
        <v>250355.8</v>
      </c>
      <c r="S151" s="11">
        <v>16.226535778280351</v>
      </c>
      <c r="U151" s="10">
        <f t="shared" si="8"/>
        <v>2886389.8</v>
      </c>
      <c r="V151" s="11">
        <f t="shared" si="9"/>
        <v>19.601395136928481</v>
      </c>
      <c r="W151" s="10">
        <f t="shared" si="10"/>
        <v>8310295.2999999998</v>
      </c>
      <c r="X151" s="11">
        <f t="shared" si="11"/>
        <v>17.496646475246195</v>
      </c>
    </row>
    <row r="152" spans="1:24" s="6" customFormat="1" x14ac:dyDescent="0.2">
      <c r="A152" s="8" t="s">
        <v>58</v>
      </c>
      <c r="B152" s="8" t="s">
        <v>7</v>
      </c>
      <c r="C152" s="8" t="s">
        <v>93</v>
      </c>
      <c r="D152" s="10">
        <v>12295412.4</v>
      </c>
      <c r="E152" s="11">
        <v>17.937239318788524</v>
      </c>
      <c r="F152" s="10">
        <v>77859.899999999994</v>
      </c>
      <c r="G152" s="11">
        <v>19.924175307186367</v>
      </c>
      <c r="H152" s="10">
        <v>315492.90000000002</v>
      </c>
      <c r="I152" s="11">
        <v>18.68534340392447</v>
      </c>
      <c r="J152" s="10">
        <v>762820</v>
      </c>
      <c r="K152" s="11">
        <v>18.34931755984374</v>
      </c>
      <c r="L152" s="10">
        <v>1838047</v>
      </c>
      <c r="M152" s="11">
        <v>20.034922117334329</v>
      </c>
      <c r="N152" s="10">
        <v>5184136.8</v>
      </c>
      <c r="O152" s="11">
        <v>18.64686775626754</v>
      </c>
      <c r="P152" s="10">
        <v>3889845.2</v>
      </c>
      <c r="Q152" s="11">
        <v>16.052210074580859</v>
      </c>
      <c r="R152" s="10">
        <v>227210.6</v>
      </c>
      <c r="S152" s="11">
        <v>13.945153549174206</v>
      </c>
      <c r="U152" s="10">
        <f t="shared" si="8"/>
        <v>2994219.8</v>
      </c>
      <c r="V152" s="11">
        <f t="shared" si="9"/>
        <v>19.460409148653689</v>
      </c>
      <c r="W152" s="10">
        <f t="shared" si="10"/>
        <v>9073982</v>
      </c>
      <c r="X152" s="11">
        <f t="shared" si="11"/>
        <v>17.5345868713427</v>
      </c>
    </row>
    <row r="153" spans="1:24" s="6" customFormat="1" x14ac:dyDescent="0.2">
      <c r="A153" s="8" t="s">
        <v>59</v>
      </c>
      <c r="B153" s="8" t="s">
        <v>8</v>
      </c>
      <c r="C153" s="8" t="s">
        <v>94</v>
      </c>
      <c r="D153" s="10">
        <v>13022503.700000001</v>
      </c>
      <c r="E153" s="11">
        <v>17.914794806086324</v>
      </c>
      <c r="F153" s="10">
        <v>164149.70000000001</v>
      </c>
      <c r="G153" s="11">
        <v>17.191592991031975</v>
      </c>
      <c r="H153" s="10">
        <v>260229.80000000002</v>
      </c>
      <c r="I153" s="11">
        <v>19.95965879772416</v>
      </c>
      <c r="J153" s="10">
        <v>744002.4</v>
      </c>
      <c r="K153" s="11">
        <v>18.386314677210709</v>
      </c>
      <c r="L153" s="10">
        <v>1829605</v>
      </c>
      <c r="M153" s="11">
        <v>20.043448635634469</v>
      </c>
      <c r="N153" s="10">
        <v>5420585.4000000004</v>
      </c>
      <c r="O153" s="11">
        <v>18.643092518937156</v>
      </c>
      <c r="P153" s="10">
        <v>4393451.9000000004</v>
      </c>
      <c r="Q153" s="11">
        <v>16.096511659544969</v>
      </c>
      <c r="R153" s="10">
        <v>210479.5</v>
      </c>
      <c r="S153" s="11">
        <v>14.978218102000431</v>
      </c>
      <c r="U153" s="10">
        <f t="shared" si="8"/>
        <v>2997986.9</v>
      </c>
      <c r="V153" s="11">
        <f t="shared" si="9"/>
        <v>19.468780513016917</v>
      </c>
      <c r="W153" s="10">
        <f t="shared" si="10"/>
        <v>9814037.3000000007</v>
      </c>
      <c r="X153" s="11">
        <f t="shared" si="11"/>
        <v>17.50306419285771</v>
      </c>
    </row>
    <row r="154" spans="1:24" s="6" customFormat="1" x14ac:dyDescent="0.2">
      <c r="A154" s="8" t="s">
        <v>60</v>
      </c>
      <c r="B154" s="8" t="s">
        <v>9</v>
      </c>
      <c r="C154" s="8" t="s">
        <v>95</v>
      </c>
      <c r="D154" s="10">
        <v>13131860.499999996</v>
      </c>
      <c r="E154" s="11">
        <v>17.950521966327621</v>
      </c>
      <c r="F154" s="10">
        <v>73107.8</v>
      </c>
      <c r="G154" s="11">
        <v>20.806857886572974</v>
      </c>
      <c r="H154" s="10">
        <v>388900.3</v>
      </c>
      <c r="I154" s="11">
        <v>18.602197025818693</v>
      </c>
      <c r="J154" s="10">
        <v>765912.9</v>
      </c>
      <c r="K154" s="11">
        <v>18.991803609783826</v>
      </c>
      <c r="L154" s="10">
        <v>1778737.4</v>
      </c>
      <c r="M154" s="11">
        <v>19.803124166613916</v>
      </c>
      <c r="N154" s="10">
        <v>5442984.5999999987</v>
      </c>
      <c r="O154" s="11">
        <v>18.677063127277638</v>
      </c>
      <c r="P154" s="10">
        <v>4520432.8</v>
      </c>
      <c r="Q154" s="11">
        <v>16.049435548516499</v>
      </c>
      <c r="R154" s="10">
        <v>161784.70000000001</v>
      </c>
      <c r="S154" s="11">
        <v>18.470349384088852</v>
      </c>
      <c r="U154" s="10">
        <f t="shared" si="8"/>
        <v>3006658.4</v>
      </c>
      <c r="V154" s="11">
        <f t="shared" si="9"/>
        <v>19.465519787681899</v>
      </c>
      <c r="W154" s="10">
        <f t="shared" si="10"/>
        <v>9963417.3999999985</v>
      </c>
      <c r="X154" s="11">
        <f t="shared" si="11"/>
        <v>17.484900497092493</v>
      </c>
    </row>
    <row r="155" spans="1:24" s="6" customFormat="1" x14ac:dyDescent="0.2">
      <c r="A155" s="8" t="s">
        <v>61</v>
      </c>
      <c r="B155" s="8" t="s">
        <v>10</v>
      </c>
      <c r="C155" s="8" t="s">
        <v>96</v>
      </c>
      <c r="D155" s="10">
        <v>12252241.600000001</v>
      </c>
      <c r="E155" s="11">
        <v>17.985196964366089</v>
      </c>
      <c r="F155" s="10">
        <v>132277.9</v>
      </c>
      <c r="G155" s="11">
        <v>19.136028195186046</v>
      </c>
      <c r="H155" s="10">
        <v>376955.6</v>
      </c>
      <c r="I155" s="11">
        <v>18.380385910170858</v>
      </c>
      <c r="J155" s="10">
        <v>638281.9</v>
      </c>
      <c r="K155" s="11">
        <v>19.640351211588477</v>
      </c>
      <c r="L155" s="10">
        <v>1632063.3</v>
      </c>
      <c r="M155" s="11">
        <v>19.940114966129062</v>
      </c>
      <c r="N155" s="10">
        <v>5060444.4000000004</v>
      </c>
      <c r="O155" s="11">
        <v>18.710252444627194</v>
      </c>
      <c r="P155" s="10">
        <v>4277267.7</v>
      </c>
      <c r="Q155" s="11">
        <v>16.066826463772657</v>
      </c>
      <c r="R155" s="10">
        <v>134950.79999999999</v>
      </c>
      <c r="S155" s="11">
        <v>17.896854298010823</v>
      </c>
      <c r="U155" s="10">
        <f t="shared" si="8"/>
        <v>2779578.7</v>
      </c>
      <c r="V155" s="11">
        <f t="shared" si="9"/>
        <v>19.621489236840095</v>
      </c>
      <c r="W155" s="10">
        <f t="shared" si="10"/>
        <v>9337712.1000000015</v>
      </c>
      <c r="X155" s="11">
        <f t="shared" si="11"/>
        <v>17.499394747991854</v>
      </c>
    </row>
    <row r="156" spans="1:24" s="6" customFormat="1" x14ac:dyDescent="0.2">
      <c r="A156" s="8" t="s">
        <v>62</v>
      </c>
      <c r="B156" s="8" t="s">
        <v>11</v>
      </c>
      <c r="C156" s="8" t="s">
        <v>97</v>
      </c>
      <c r="D156" s="10">
        <v>12314255.5</v>
      </c>
      <c r="E156" s="11">
        <v>18.059942944581582</v>
      </c>
      <c r="F156" s="10">
        <v>98628.4</v>
      </c>
      <c r="G156" s="11">
        <v>19.378692932258865</v>
      </c>
      <c r="H156" s="10">
        <v>344540.1</v>
      </c>
      <c r="I156" s="11">
        <v>18.279946171722834</v>
      </c>
      <c r="J156" s="10">
        <v>749218.5</v>
      </c>
      <c r="K156" s="11">
        <v>19.965210985847254</v>
      </c>
      <c r="L156" s="10">
        <v>1711746.5</v>
      </c>
      <c r="M156" s="11">
        <v>19.726704763818713</v>
      </c>
      <c r="N156" s="10">
        <v>5070482.5</v>
      </c>
      <c r="O156" s="11">
        <v>18.744627147810874</v>
      </c>
      <c r="P156" s="10">
        <v>4185606.1</v>
      </c>
      <c r="Q156" s="11">
        <v>16.123944826771925</v>
      </c>
      <c r="R156" s="10">
        <v>154033.4</v>
      </c>
      <c r="S156" s="11">
        <v>19.002883575899766</v>
      </c>
      <c r="U156" s="10">
        <f t="shared" si="8"/>
        <v>2904133.5</v>
      </c>
      <c r="V156" s="11">
        <f t="shared" si="9"/>
        <v>19.604776165765109</v>
      </c>
      <c r="W156" s="10">
        <f t="shared" si="10"/>
        <v>9256088.5999999996</v>
      </c>
      <c r="X156" s="11">
        <f t="shared" si="11"/>
        <v>17.559553799539035</v>
      </c>
    </row>
    <row r="157" spans="1:24" s="6" customFormat="1" ht="13.5" thickBot="1" x14ac:dyDescent="0.25">
      <c r="A157" s="9" t="s">
        <v>63</v>
      </c>
      <c r="B157" s="9" t="s">
        <v>0</v>
      </c>
      <c r="C157" s="9" t="s">
        <v>98</v>
      </c>
      <c r="D157" s="14">
        <v>13002377.900000002</v>
      </c>
      <c r="E157" s="15">
        <v>18.048930331658799</v>
      </c>
      <c r="F157" s="14">
        <v>141452</v>
      </c>
      <c r="G157" s="15">
        <v>18.025721226988658</v>
      </c>
      <c r="H157" s="14">
        <v>443919.4</v>
      </c>
      <c r="I157" s="15">
        <v>18.623611745735829</v>
      </c>
      <c r="J157" s="14">
        <v>864768.9</v>
      </c>
      <c r="K157" s="15">
        <v>18.93957123573708</v>
      </c>
      <c r="L157" s="14">
        <v>1665476.4</v>
      </c>
      <c r="M157" s="15">
        <v>19.94112727985819</v>
      </c>
      <c r="N157" s="14">
        <v>5429588.6000000006</v>
      </c>
      <c r="O157" s="15">
        <v>18.717920818347089</v>
      </c>
      <c r="P157" s="14">
        <v>4286882.8</v>
      </c>
      <c r="Q157" s="15">
        <v>16.178420282448592</v>
      </c>
      <c r="R157" s="14">
        <v>170289.8</v>
      </c>
      <c r="S157" s="15">
        <v>19.299017339852409</v>
      </c>
      <c r="U157" s="14">
        <f t="shared" si="8"/>
        <v>3115616.7</v>
      </c>
      <c r="V157" s="15">
        <f t="shared" si="9"/>
        <v>19.38845235005962</v>
      </c>
      <c r="W157" s="14">
        <f t="shared" si="10"/>
        <v>9716471.4000000004</v>
      </c>
      <c r="X157" s="15">
        <f t="shared" si="11"/>
        <v>17.597499554313519</v>
      </c>
    </row>
    <row r="158" spans="1:24" s="6" customFormat="1" x14ac:dyDescent="0.2">
      <c r="A158" s="7" t="s">
        <v>75</v>
      </c>
      <c r="B158" s="7" t="s">
        <v>20</v>
      </c>
      <c r="C158" s="7" t="s">
        <v>110</v>
      </c>
      <c r="D158" s="12">
        <v>13154779.499999998</v>
      </c>
      <c r="E158" s="13">
        <v>18.099957524411568</v>
      </c>
      <c r="F158" s="12">
        <v>92616.2</v>
      </c>
      <c r="G158" s="13">
        <v>19.01119960654832</v>
      </c>
      <c r="H158" s="12">
        <v>482491.3</v>
      </c>
      <c r="I158" s="13">
        <v>19.155212672228494</v>
      </c>
      <c r="J158" s="12">
        <v>926055.9</v>
      </c>
      <c r="K158" s="13">
        <v>18.904203682520667</v>
      </c>
      <c r="L158" s="12">
        <v>1781460.9</v>
      </c>
      <c r="M158" s="13">
        <v>19.624683049176113</v>
      </c>
      <c r="N158" s="12">
        <v>5362604.9000000004</v>
      </c>
      <c r="O158" s="13">
        <v>18.867288029927401</v>
      </c>
      <c r="P158" s="12">
        <v>4301119.0999999996</v>
      </c>
      <c r="Q158" s="13">
        <v>16.153772040165084</v>
      </c>
      <c r="R158" s="12">
        <v>208431.2</v>
      </c>
      <c r="S158" s="13">
        <v>19.065850429302323</v>
      </c>
      <c r="U158" s="12">
        <f t="shared" si="8"/>
        <v>3282624.3</v>
      </c>
      <c r="V158" s="13">
        <f t="shared" si="9"/>
        <v>19.335116544101624</v>
      </c>
      <c r="W158" s="12">
        <f t="shared" si="10"/>
        <v>9663724</v>
      </c>
      <c r="X158" s="13">
        <f t="shared" si="11"/>
        <v>17.659559471897175</v>
      </c>
    </row>
    <row r="159" spans="1:24" s="6" customFormat="1" x14ac:dyDescent="0.2">
      <c r="A159" s="8" t="s">
        <v>53</v>
      </c>
      <c r="B159" s="8" t="s">
        <v>2</v>
      </c>
      <c r="C159" s="8" t="s">
        <v>88</v>
      </c>
      <c r="D159" s="10">
        <v>13567825.899999999</v>
      </c>
      <c r="E159" s="11">
        <v>18.129101712898606</v>
      </c>
      <c r="F159" s="10">
        <v>240444.7</v>
      </c>
      <c r="G159" s="11">
        <v>18.14715879784416</v>
      </c>
      <c r="H159" s="10">
        <v>395473</v>
      </c>
      <c r="I159" s="11">
        <v>20.340687164484049</v>
      </c>
      <c r="J159" s="10">
        <v>912833.7</v>
      </c>
      <c r="K159" s="11">
        <v>18.827304939552512</v>
      </c>
      <c r="L159" s="10">
        <v>1961739</v>
      </c>
      <c r="M159" s="11">
        <v>19.318510243207683</v>
      </c>
      <c r="N159" s="10">
        <v>5568902.2999999998</v>
      </c>
      <c r="O159" s="11">
        <v>18.900827479411877</v>
      </c>
      <c r="P159" s="10">
        <v>4312517</v>
      </c>
      <c r="Q159" s="11">
        <v>16.146295572400071</v>
      </c>
      <c r="R159" s="10">
        <v>175916.2</v>
      </c>
      <c r="S159" s="11">
        <v>20.423394070585879</v>
      </c>
      <c r="U159" s="10">
        <f t="shared" si="8"/>
        <v>3510490.4</v>
      </c>
      <c r="V159" s="11">
        <f t="shared" si="9"/>
        <v>19.225705366691788</v>
      </c>
      <c r="W159" s="10">
        <f t="shared" si="10"/>
        <v>9881419.3000000007</v>
      </c>
      <c r="X159" s="11">
        <f t="shared" si="11"/>
        <v>17.698675712000203</v>
      </c>
    </row>
    <row r="160" spans="1:24" s="6" customFormat="1" x14ac:dyDescent="0.2">
      <c r="A160" s="8" t="s">
        <v>54</v>
      </c>
      <c r="B160" s="8" t="s">
        <v>3</v>
      </c>
      <c r="C160" s="8" t="s">
        <v>89</v>
      </c>
      <c r="D160" s="10">
        <v>14024186.899999999</v>
      </c>
      <c r="E160" s="11">
        <v>18.334748479357472</v>
      </c>
      <c r="F160" s="10">
        <v>368407.3</v>
      </c>
      <c r="G160" s="11">
        <v>21.985156238760741</v>
      </c>
      <c r="H160" s="10">
        <v>503044</v>
      </c>
      <c r="I160" s="11">
        <v>18.466115162888347</v>
      </c>
      <c r="J160" s="10">
        <v>801357.6</v>
      </c>
      <c r="K160" s="11">
        <v>19.244064431409896</v>
      </c>
      <c r="L160" s="10">
        <v>2091774.7</v>
      </c>
      <c r="M160" s="11">
        <v>19.520733609599542</v>
      </c>
      <c r="N160" s="10">
        <v>5789492.1999999993</v>
      </c>
      <c r="O160" s="11">
        <v>19.10546233536682</v>
      </c>
      <c r="P160" s="10">
        <v>4340481.3</v>
      </c>
      <c r="Q160" s="11">
        <v>16.189320495171817</v>
      </c>
      <c r="R160" s="10">
        <v>129629.79999999999</v>
      </c>
      <c r="S160" s="11">
        <v>20.106927103181523</v>
      </c>
      <c r="U160" s="10">
        <f t="shared" si="8"/>
        <v>3764583.5999999996</v>
      </c>
      <c r="V160" s="11">
        <f t="shared" si="9"/>
        <v>19.562087680294841</v>
      </c>
      <c r="W160" s="10">
        <f t="shared" si="10"/>
        <v>10129973.5</v>
      </c>
      <c r="X160" s="11">
        <f t="shared" si="11"/>
        <v>17.855956685079182</v>
      </c>
    </row>
    <row r="161" spans="1:24" s="6" customFormat="1" x14ac:dyDescent="0.2">
      <c r="A161" s="8" t="s">
        <v>55</v>
      </c>
      <c r="B161" s="8" t="s">
        <v>4</v>
      </c>
      <c r="C161" s="8" t="s">
        <v>90</v>
      </c>
      <c r="D161" s="10">
        <v>14459744.800000001</v>
      </c>
      <c r="E161" s="11">
        <v>18.464687827893059</v>
      </c>
      <c r="F161" s="10">
        <v>238548</v>
      </c>
      <c r="G161" s="11">
        <v>18.326988878548558</v>
      </c>
      <c r="H161" s="10">
        <v>535288.80000000005</v>
      </c>
      <c r="I161" s="11">
        <v>19.046243153228694</v>
      </c>
      <c r="J161" s="10">
        <v>1111373</v>
      </c>
      <c r="K161" s="11">
        <v>19.481371721285285</v>
      </c>
      <c r="L161" s="10">
        <v>1951871.3</v>
      </c>
      <c r="M161" s="11">
        <v>19.840726282004347</v>
      </c>
      <c r="N161" s="10">
        <v>6070043.7000000002</v>
      </c>
      <c r="O161" s="11">
        <v>19.349901595766106</v>
      </c>
      <c r="P161" s="10">
        <v>4410386.9000000004</v>
      </c>
      <c r="Q161" s="11">
        <v>16.258570894539876</v>
      </c>
      <c r="R161" s="10">
        <v>142233.1</v>
      </c>
      <c r="S161" s="11">
        <v>20.309024551950277</v>
      </c>
      <c r="U161" s="10">
        <f t="shared" si="8"/>
        <v>3837081.1</v>
      </c>
      <c r="V161" s="11">
        <f t="shared" si="9"/>
        <v>19.5317013028471</v>
      </c>
      <c r="W161" s="10">
        <f t="shared" si="10"/>
        <v>10480430.600000001</v>
      </c>
      <c r="X161" s="11">
        <f t="shared" si="11"/>
        <v>18.049004242535599</v>
      </c>
    </row>
    <row r="162" spans="1:24" s="6" customFormat="1" x14ac:dyDescent="0.2">
      <c r="A162" s="8" t="s">
        <v>56</v>
      </c>
      <c r="B162" s="8" t="s">
        <v>5</v>
      </c>
      <c r="C162" s="8" t="s">
        <v>91</v>
      </c>
      <c r="D162" s="10">
        <v>15212301.9</v>
      </c>
      <c r="E162" s="11">
        <v>18.648049490195824</v>
      </c>
      <c r="F162" s="10">
        <v>208740.3</v>
      </c>
      <c r="G162" s="11">
        <v>18.779235638733866</v>
      </c>
      <c r="H162" s="10">
        <v>653376</v>
      </c>
      <c r="I162" s="11">
        <v>20.685395519578311</v>
      </c>
      <c r="J162" s="10">
        <v>1297035.5</v>
      </c>
      <c r="K162" s="11">
        <v>19.452689983427589</v>
      </c>
      <c r="L162" s="10">
        <v>1839574.9</v>
      </c>
      <c r="M162" s="11">
        <v>19.979654868632966</v>
      </c>
      <c r="N162" s="10">
        <v>6489924.7999999998</v>
      </c>
      <c r="O162" s="11">
        <v>19.517995980015058</v>
      </c>
      <c r="P162" s="10">
        <v>4566197.0999999996</v>
      </c>
      <c r="Q162" s="11">
        <v>16.270581282178984</v>
      </c>
      <c r="R162" s="10">
        <v>157453.29999999999</v>
      </c>
      <c r="S162" s="11">
        <v>20.923830227756419</v>
      </c>
      <c r="U162" s="10">
        <f t="shared" si="8"/>
        <v>3998726.6999999997</v>
      </c>
      <c r="V162" s="11">
        <f t="shared" si="9"/>
        <v>19.861378710878139</v>
      </c>
      <c r="W162" s="10">
        <f t="shared" si="10"/>
        <v>11056121.899999999</v>
      </c>
      <c r="X162" s="11">
        <f t="shared" si="11"/>
        <v>18.176808200984109</v>
      </c>
    </row>
    <row r="163" spans="1:24" s="6" customFormat="1" x14ac:dyDescent="0.2">
      <c r="A163" s="8" t="s">
        <v>57</v>
      </c>
      <c r="B163" s="8" t="s">
        <v>6</v>
      </c>
      <c r="C163" s="8" t="s">
        <v>92</v>
      </c>
      <c r="D163" s="10">
        <v>15434329.1</v>
      </c>
      <c r="E163" s="11">
        <v>18.805732070531011</v>
      </c>
      <c r="F163" s="10">
        <v>400904</v>
      </c>
      <c r="G163" s="11">
        <v>22.570098001017705</v>
      </c>
      <c r="H163" s="10">
        <v>464264.2</v>
      </c>
      <c r="I163" s="11">
        <v>19.30513618107965</v>
      </c>
      <c r="J163" s="10">
        <v>1344465.2</v>
      </c>
      <c r="K163" s="11">
        <v>19.234588488419043</v>
      </c>
      <c r="L163" s="10">
        <v>2089163.5</v>
      </c>
      <c r="M163" s="11">
        <v>19.719399777949413</v>
      </c>
      <c r="N163" s="10">
        <v>6433643.2999999989</v>
      </c>
      <c r="O163" s="11">
        <v>19.736350069174655</v>
      </c>
      <c r="P163" s="10">
        <v>4512594</v>
      </c>
      <c r="Q163" s="11">
        <v>16.433723635895447</v>
      </c>
      <c r="R163" s="10">
        <v>189294.9</v>
      </c>
      <c r="S163" s="11">
        <v>21.395649782429416</v>
      </c>
      <c r="U163" s="10">
        <f t="shared" si="8"/>
        <v>4298796.9000000004</v>
      </c>
      <c r="V163" s="11">
        <f t="shared" si="9"/>
        <v>19.7888882098617</v>
      </c>
      <c r="W163" s="10">
        <f t="shared" si="10"/>
        <v>10946237.299999999</v>
      </c>
      <c r="X163" s="11">
        <f t="shared" si="11"/>
        <v>18.374840006985782</v>
      </c>
    </row>
    <row r="164" spans="1:24" s="6" customFormat="1" x14ac:dyDescent="0.2">
      <c r="A164" s="8" t="s">
        <v>58</v>
      </c>
      <c r="B164" s="8" t="s">
        <v>7</v>
      </c>
      <c r="C164" s="8" t="s">
        <v>93</v>
      </c>
      <c r="D164" s="10">
        <v>15516248.799999999</v>
      </c>
      <c r="E164" s="11">
        <v>18.929374244501673</v>
      </c>
      <c r="F164" s="10">
        <v>101365.3</v>
      </c>
      <c r="G164" s="11">
        <v>21.713261619114238</v>
      </c>
      <c r="H164" s="10">
        <v>757813.4</v>
      </c>
      <c r="I164" s="11">
        <v>20.28126958958498</v>
      </c>
      <c r="J164" s="10">
        <v>1466852.9</v>
      </c>
      <c r="K164" s="11">
        <v>19.376663876111916</v>
      </c>
      <c r="L164" s="10">
        <v>1962414.5</v>
      </c>
      <c r="M164" s="11">
        <v>19.91156644123858</v>
      </c>
      <c r="N164" s="10">
        <v>6512986.5999999996</v>
      </c>
      <c r="O164" s="11">
        <v>19.809625767232507</v>
      </c>
      <c r="P164" s="10">
        <v>4510277.5999999996</v>
      </c>
      <c r="Q164" s="11">
        <v>16.5726680459757</v>
      </c>
      <c r="R164" s="10">
        <v>204538.5</v>
      </c>
      <c r="S164" s="11">
        <v>23.848167117681999</v>
      </c>
      <c r="U164" s="10">
        <f t="shared" si="8"/>
        <v>4288446.0999999996</v>
      </c>
      <c r="V164" s="11">
        <f t="shared" si="9"/>
        <v>19.836521075314437</v>
      </c>
      <c r="W164" s="10">
        <f t="shared" si="10"/>
        <v>11023264.199999999</v>
      </c>
      <c r="X164" s="11">
        <f t="shared" si="11"/>
        <v>18.485192492528668</v>
      </c>
    </row>
    <row r="165" spans="1:24" s="6" customFormat="1" x14ac:dyDescent="0.2">
      <c r="A165" s="8" t="s">
        <v>59</v>
      </c>
      <c r="B165" s="8" t="s">
        <v>8</v>
      </c>
      <c r="C165" s="8" t="s">
        <v>94</v>
      </c>
      <c r="D165" s="10">
        <v>15398821.700000003</v>
      </c>
      <c r="E165" s="11">
        <v>19.119903594506837</v>
      </c>
      <c r="F165" s="10">
        <v>198386.1</v>
      </c>
      <c r="G165" s="11">
        <v>18.55603765082332</v>
      </c>
      <c r="H165" s="10">
        <v>588868.30000000005</v>
      </c>
      <c r="I165" s="11">
        <v>21.080018853111973</v>
      </c>
      <c r="J165" s="10">
        <v>1486361</v>
      </c>
      <c r="K165" s="11">
        <v>20.050682069833645</v>
      </c>
      <c r="L165" s="10">
        <v>1988932.8</v>
      </c>
      <c r="M165" s="11">
        <v>19.947206477765363</v>
      </c>
      <c r="N165" s="10">
        <v>6587464.4000000004</v>
      </c>
      <c r="O165" s="11">
        <v>19.911000140357487</v>
      </c>
      <c r="P165" s="10">
        <v>4365514.8</v>
      </c>
      <c r="Q165" s="11">
        <v>16.699228528099368</v>
      </c>
      <c r="R165" s="10">
        <v>183294.3</v>
      </c>
      <c r="S165" s="11">
        <v>26.129741083056039</v>
      </c>
      <c r="U165" s="10">
        <f t="shared" si="8"/>
        <v>4262548.2</v>
      </c>
      <c r="V165" s="11">
        <f t="shared" si="9"/>
        <v>20.075038656688974</v>
      </c>
      <c r="W165" s="10">
        <f t="shared" si="10"/>
        <v>10952979.199999999</v>
      </c>
      <c r="X165" s="11">
        <f t="shared" si="11"/>
        <v>18.63088846923036</v>
      </c>
    </row>
    <row r="166" spans="1:24" s="6" customFormat="1" x14ac:dyDescent="0.2">
      <c r="A166" s="8" t="s">
        <v>60</v>
      </c>
      <c r="B166" s="8" t="s">
        <v>9</v>
      </c>
      <c r="C166" s="8" t="s">
        <v>95</v>
      </c>
      <c r="D166" s="10">
        <v>16515414.200000003</v>
      </c>
      <c r="E166" s="11">
        <v>19.303855798845181</v>
      </c>
      <c r="F166" s="10">
        <v>316923.09999999998</v>
      </c>
      <c r="G166" s="11">
        <v>22.913860535883945</v>
      </c>
      <c r="H166" s="10">
        <v>884670.8</v>
      </c>
      <c r="I166" s="11">
        <v>21.532957363349169</v>
      </c>
      <c r="J166" s="10">
        <v>1209071.2</v>
      </c>
      <c r="K166" s="11">
        <v>19.790091294044554</v>
      </c>
      <c r="L166" s="10">
        <v>1863433.3</v>
      </c>
      <c r="M166" s="11">
        <v>20.366944268947005</v>
      </c>
      <c r="N166" s="10">
        <v>7353901.9000000004</v>
      </c>
      <c r="O166" s="11">
        <v>19.980846932837103</v>
      </c>
      <c r="P166" s="10">
        <v>4652107.4000000004</v>
      </c>
      <c r="Q166" s="11">
        <v>16.761305089388099</v>
      </c>
      <c r="R166" s="10">
        <v>235306.5</v>
      </c>
      <c r="S166" s="11">
        <v>24.253527131634698</v>
      </c>
      <c r="U166" s="10">
        <f t="shared" si="8"/>
        <v>4274098.3999999994</v>
      </c>
      <c r="V166" s="11">
        <f t="shared" si="9"/>
        <v>20.633961522738929</v>
      </c>
      <c r="W166" s="10">
        <f t="shared" si="10"/>
        <v>12006009.300000001</v>
      </c>
      <c r="X166" s="11">
        <f t="shared" si="11"/>
        <v>18.733333786689634</v>
      </c>
    </row>
    <row r="167" spans="1:24" s="6" customFormat="1" x14ac:dyDescent="0.2">
      <c r="A167" s="8" t="s">
        <v>61</v>
      </c>
      <c r="B167" s="8" t="s">
        <v>10</v>
      </c>
      <c r="C167" s="8" t="s">
        <v>96</v>
      </c>
      <c r="D167" s="10">
        <v>17329032</v>
      </c>
      <c r="E167" s="11">
        <v>19.478900958576329</v>
      </c>
      <c r="F167" s="10">
        <v>236886.8</v>
      </c>
      <c r="G167" s="11">
        <v>19.032639648980012</v>
      </c>
      <c r="H167" s="10">
        <v>1370074.9</v>
      </c>
      <c r="I167" s="11">
        <v>22.315681100354439</v>
      </c>
      <c r="J167" s="10">
        <v>1015202.7</v>
      </c>
      <c r="K167" s="11">
        <v>18.989177497262364</v>
      </c>
      <c r="L167" s="10">
        <v>1991146.3</v>
      </c>
      <c r="M167" s="11">
        <v>20.551264724746737</v>
      </c>
      <c r="N167" s="10">
        <v>7654871.9999999981</v>
      </c>
      <c r="O167" s="11">
        <v>19.998731804659823</v>
      </c>
      <c r="P167" s="10">
        <v>4824386.4000000004</v>
      </c>
      <c r="Q167" s="11">
        <v>16.891417763303537</v>
      </c>
      <c r="R167" s="10">
        <v>236462.9</v>
      </c>
      <c r="S167" s="11">
        <v>32.524616495864684</v>
      </c>
      <c r="U167" s="10">
        <f t="shared" si="8"/>
        <v>4613310.7</v>
      </c>
      <c r="V167" s="11">
        <f t="shared" si="9"/>
        <v>20.653535136274254</v>
      </c>
      <c r="W167" s="10">
        <f t="shared" si="10"/>
        <v>12479258.399999999</v>
      </c>
      <c r="X167" s="11">
        <f t="shared" si="11"/>
        <v>18.797467825572067</v>
      </c>
    </row>
    <row r="168" spans="1:24" s="6" customFormat="1" x14ac:dyDescent="0.2">
      <c r="A168" s="8" t="s">
        <v>62</v>
      </c>
      <c r="B168" s="8" t="s">
        <v>11</v>
      </c>
      <c r="C168" s="8" t="s">
        <v>97</v>
      </c>
      <c r="D168" s="10">
        <v>17180245.199999999</v>
      </c>
      <c r="E168" s="11">
        <v>19.479799335751039</v>
      </c>
      <c r="F168" s="10">
        <v>624459.9</v>
      </c>
      <c r="G168" s="11">
        <v>23.021132806125745</v>
      </c>
      <c r="H168" s="10">
        <v>626575.5</v>
      </c>
      <c r="I168" s="11">
        <v>19.735957914090164</v>
      </c>
      <c r="J168" s="10">
        <v>942842.5</v>
      </c>
      <c r="K168" s="11">
        <v>19.808323311687786</v>
      </c>
      <c r="L168" s="10">
        <v>2034034.8</v>
      </c>
      <c r="M168" s="11">
        <v>20.611762089321193</v>
      </c>
      <c r="N168" s="10">
        <v>7800077.9999999991</v>
      </c>
      <c r="O168" s="11">
        <v>19.859590607555464</v>
      </c>
      <c r="P168" s="10">
        <v>4833239.5</v>
      </c>
      <c r="Q168" s="11">
        <v>16.926001303059774</v>
      </c>
      <c r="R168" s="10">
        <v>319015</v>
      </c>
      <c r="S168" s="11">
        <v>33.261579342664135</v>
      </c>
      <c r="U168" s="10">
        <f t="shared" si="8"/>
        <v>4227912.7</v>
      </c>
      <c r="V168" s="11">
        <f t="shared" si="9"/>
        <v>20.658660345328325</v>
      </c>
      <c r="W168" s="10">
        <f t="shared" si="10"/>
        <v>12633317.5</v>
      </c>
      <c r="X168" s="11">
        <f t="shared" si="11"/>
        <v>18.737261519945175</v>
      </c>
    </row>
    <row r="169" spans="1:24" s="6" customFormat="1" ht="13.5" thickBot="1" x14ac:dyDescent="0.25">
      <c r="A169" s="9" t="s">
        <v>63</v>
      </c>
      <c r="B169" s="9" t="s">
        <v>0</v>
      </c>
      <c r="C169" s="9" t="s">
        <v>98</v>
      </c>
      <c r="D169" s="14">
        <v>16583993.899999999</v>
      </c>
      <c r="E169" s="15">
        <v>19.485489242310933</v>
      </c>
      <c r="F169" s="14">
        <v>402220.1</v>
      </c>
      <c r="G169" s="15">
        <v>21.582183491078641</v>
      </c>
      <c r="H169" s="14">
        <v>467393.8</v>
      </c>
      <c r="I169" s="15">
        <v>20.939761541552325</v>
      </c>
      <c r="J169" s="14">
        <v>988056.6</v>
      </c>
      <c r="K169" s="15">
        <v>20.256078166979506</v>
      </c>
      <c r="L169" s="14">
        <v>2026649.3</v>
      </c>
      <c r="M169" s="15">
        <v>20.531321075629613</v>
      </c>
      <c r="N169" s="14">
        <v>7738617.8999999976</v>
      </c>
      <c r="O169" s="15">
        <v>19.82608985914656</v>
      </c>
      <c r="P169" s="14">
        <v>4729995</v>
      </c>
      <c r="Q169" s="15">
        <v>16.994048710622319</v>
      </c>
      <c r="R169" s="14">
        <v>231061.2</v>
      </c>
      <c r="S169" s="15">
        <v>40.020105071729915</v>
      </c>
      <c r="U169" s="14">
        <f t="shared" si="8"/>
        <v>3884319.8</v>
      </c>
      <c r="V169" s="15">
        <f t="shared" si="9"/>
        <v>20.619270825486616</v>
      </c>
      <c r="W169" s="14">
        <f t="shared" si="10"/>
        <v>12468612.899999999</v>
      </c>
      <c r="X169" s="15">
        <f t="shared" si="11"/>
        <v>18.751748985807399</v>
      </c>
    </row>
    <row r="170" spans="1:24" s="6" customFormat="1" x14ac:dyDescent="0.2">
      <c r="A170" s="7" t="s">
        <v>76</v>
      </c>
      <c r="B170" s="7" t="s">
        <v>19</v>
      </c>
      <c r="C170" s="7" t="s">
        <v>111</v>
      </c>
      <c r="D170" s="12">
        <v>16317405.300000001</v>
      </c>
      <c r="E170" s="13">
        <v>19.623933530106033</v>
      </c>
      <c r="F170" s="12">
        <v>191590.1</v>
      </c>
      <c r="G170" s="13">
        <v>21.070774705999945</v>
      </c>
      <c r="H170" s="12">
        <v>445945.5</v>
      </c>
      <c r="I170" s="13">
        <v>19.503019624595396</v>
      </c>
      <c r="J170" s="12">
        <v>976541</v>
      </c>
      <c r="K170" s="13">
        <v>20.529975444963398</v>
      </c>
      <c r="L170" s="12">
        <v>2057442.1</v>
      </c>
      <c r="M170" s="13">
        <v>20.453640756646315</v>
      </c>
      <c r="N170" s="12">
        <v>7552384.9000000013</v>
      </c>
      <c r="O170" s="13">
        <v>19.881591509987786</v>
      </c>
      <c r="P170" s="12">
        <v>4732838.5999999996</v>
      </c>
      <c r="Q170" s="13">
        <v>17.046961273938219</v>
      </c>
      <c r="R170" s="12">
        <v>360663.1</v>
      </c>
      <c r="S170" s="13">
        <v>40.239628451039202</v>
      </c>
      <c r="U170" s="12">
        <f t="shared" si="8"/>
        <v>3671518.7</v>
      </c>
      <c r="V170" s="13">
        <f t="shared" si="9"/>
        <v>20.390684654009796</v>
      </c>
      <c r="W170" s="12">
        <f t="shared" si="10"/>
        <v>12285223.5</v>
      </c>
      <c r="X170" s="13">
        <f t="shared" si="11"/>
        <v>18.789560306981794</v>
      </c>
    </row>
    <row r="171" spans="1:24" s="6" customFormat="1" x14ac:dyDescent="0.2">
      <c r="A171" s="8" t="s">
        <v>53</v>
      </c>
      <c r="B171" s="8" t="s">
        <v>2</v>
      </c>
      <c r="C171" s="8" t="s">
        <v>88</v>
      </c>
      <c r="D171" s="10">
        <v>16228963.5</v>
      </c>
      <c r="E171" s="11">
        <v>19.737369987553425</v>
      </c>
      <c r="F171" s="10">
        <v>152102.5</v>
      </c>
      <c r="G171" s="11">
        <v>21.05</v>
      </c>
      <c r="H171" s="10">
        <v>398276.6</v>
      </c>
      <c r="I171" s="11">
        <v>19.98</v>
      </c>
      <c r="J171" s="10">
        <v>1060986.8999999999</v>
      </c>
      <c r="K171" s="11">
        <v>20.010000000000002</v>
      </c>
      <c r="L171" s="10">
        <v>2076906.6000000003</v>
      </c>
      <c r="M171" s="11">
        <v>20.47</v>
      </c>
      <c r="N171" s="10">
        <v>7484925.9000000004</v>
      </c>
      <c r="O171" s="11">
        <v>20</v>
      </c>
      <c r="P171" s="10">
        <v>4675417</v>
      </c>
      <c r="Q171" s="11">
        <v>17.13</v>
      </c>
      <c r="R171" s="10">
        <v>380348</v>
      </c>
      <c r="S171" s="11">
        <v>41.08</v>
      </c>
      <c r="U171" s="10">
        <f t="shared" si="8"/>
        <v>3688272.6000000006</v>
      </c>
      <c r="V171" s="11">
        <f t="shared" si="9"/>
        <v>20.308680563361829</v>
      </c>
      <c r="W171" s="10">
        <f t="shared" si="10"/>
        <v>12160342.9</v>
      </c>
      <c r="X171" s="11">
        <f t="shared" si="11"/>
        <v>18.896540426503925</v>
      </c>
    </row>
    <row r="172" spans="1:24" s="6" customFormat="1" x14ac:dyDescent="0.2">
      <c r="A172" s="8" t="s">
        <v>54</v>
      </c>
      <c r="B172" s="8" t="s">
        <v>3</v>
      </c>
      <c r="C172" s="8" t="s">
        <v>89</v>
      </c>
      <c r="D172" s="10">
        <v>16877013.100000001</v>
      </c>
      <c r="E172" s="11">
        <v>20.107788423414807</v>
      </c>
      <c r="F172" s="10">
        <v>148943.4</v>
      </c>
      <c r="G172" s="11">
        <v>19.11</v>
      </c>
      <c r="H172" s="10">
        <v>505762.7</v>
      </c>
      <c r="I172" s="11">
        <v>20.89</v>
      </c>
      <c r="J172" s="10">
        <v>1041020.4000000001</v>
      </c>
      <c r="K172" s="11">
        <v>19.89</v>
      </c>
      <c r="L172" s="10">
        <v>2335237.2999999998</v>
      </c>
      <c r="M172" s="11">
        <v>20.63</v>
      </c>
      <c r="N172" s="10">
        <v>7680818.7000000002</v>
      </c>
      <c r="O172" s="11">
        <v>20.12</v>
      </c>
      <c r="P172" s="10">
        <v>4714839.8</v>
      </c>
      <c r="Q172" s="11">
        <v>17.149999999999999</v>
      </c>
      <c r="R172" s="10">
        <v>450390.8</v>
      </c>
      <c r="S172" s="11">
        <v>48.11</v>
      </c>
      <c r="U172" s="10">
        <f t="shared" si="8"/>
        <v>4030963.8</v>
      </c>
      <c r="V172" s="11">
        <f t="shared" si="9"/>
        <v>20.415348912833203</v>
      </c>
      <c r="W172" s="10">
        <f t="shared" si="10"/>
        <v>12395658.5</v>
      </c>
      <c r="X172" s="11">
        <f t="shared" si="11"/>
        <v>18.990324298947087</v>
      </c>
    </row>
    <row r="173" spans="1:24" s="6" customFormat="1" x14ac:dyDescent="0.2">
      <c r="A173" s="8" t="s">
        <v>55</v>
      </c>
      <c r="B173" s="8" t="s">
        <v>4</v>
      </c>
      <c r="C173" s="8" t="s">
        <v>90</v>
      </c>
      <c r="D173" s="10">
        <v>16850917.300000001</v>
      </c>
      <c r="E173" s="11">
        <v>20.085833963887531</v>
      </c>
      <c r="F173" s="10">
        <v>152645.29999999999</v>
      </c>
      <c r="G173" s="11">
        <v>21.07</v>
      </c>
      <c r="H173" s="10">
        <v>514800.60000000003</v>
      </c>
      <c r="I173" s="11">
        <v>20.92</v>
      </c>
      <c r="J173" s="10">
        <v>1210708.3</v>
      </c>
      <c r="K173" s="11">
        <v>20.239999999999998</v>
      </c>
      <c r="L173" s="10">
        <v>2378515.2000000002</v>
      </c>
      <c r="M173" s="11">
        <v>20.7</v>
      </c>
      <c r="N173" s="10">
        <v>7525080.2000000002</v>
      </c>
      <c r="O173" s="11">
        <v>20.28</v>
      </c>
      <c r="P173" s="10">
        <v>4644498.5999999996</v>
      </c>
      <c r="Q173" s="11">
        <v>17.16</v>
      </c>
      <c r="R173" s="10">
        <v>424669.1</v>
      </c>
      <c r="S173" s="11">
        <v>43.4</v>
      </c>
      <c r="U173" s="10">
        <f t="shared" si="8"/>
        <v>4256669.4000000004</v>
      </c>
      <c r="V173" s="11">
        <f t="shared" si="9"/>
        <v>20.609038995370415</v>
      </c>
      <c r="W173" s="10">
        <f t="shared" si="10"/>
        <v>12169578.800000001</v>
      </c>
      <c r="X173" s="11">
        <f t="shared" si="11"/>
        <v>19.089257422122117</v>
      </c>
    </row>
    <row r="174" spans="1:24" s="6" customFormat="1" x14ac:dyDescent="0.2">
      <c r="A174" s="8" t="s">
        <v>56</v>
      </c>
      <c r="B174" s="8" t="s">
        <v>5</v>
      </c>
      <c r="C174" s="8" t="s">
        <v>91</v>
      </c>
      <c r="D174" s="10">
        <v>16552359.399999997</v>
      </c>
      <c r="E174" s="11">
        <v>20.059999999999999</v>
      </c>
      <c r="F174" s="10">
        <v>251613.7</v>
      </c>
      <c r="G174" s="11">
        <v>22.09</v>
      </c>
      <c r="H174" s="10">
        <v>436215.9</v>
      </c>
      <c r="I174" s="11">
        <v>19.61</v>
      </c>
      <c r="J174" s="10">
        <v>1133815.3</v>
      </c>
      <c r="K174" s="11">
        <v>20.21</v>
      </c>
      <c r="L174" s="10">
        <v>2369421.6</v>
      </c>
      <c r="M174" s="11">
        <v>20.67</v>
      </c>
      <c r="N174" s="10">
        <v>7355386.2000000002</v>
      </c>
      <c r="O174" s="11">
        <v>20.22</v>
      </c>
      <c r="P174" s="10">
        <v>4564629.2</v>
      </c>
      <c r="Q174" s="11">
        <v>17.09</v>
      </c>
      <c r="R174" s="10">
        <v>441277.5</v>
      </c>
      <c r="S174" s="11">
        <v>43.95</v>
      </c>
      <c r="U174" s="10">
        <f t="shared" si="8"/>
        <v>4191066.5</v>
      </c>
      <c r="V174" s="11">
        <f t="shared" si="9"/>
        <v>20.520479003852603</v>
      </c>
      <c r="W174" s="10">
        <f t="shared" si="10"/>
        <v>11920015.4</v>
      </c>
      <c r="X174" s="11">
        <f t="shared" si="11"/>
        <v>19.021403444831119</v>
      </c>
    </row>
    <row r="175" spans="1:24" s="6" customFormat="1" x14ac:dyDescent="0.2">
      <c r="A175" s="8" t="s">
        <v>57</v>
      </c>
      <c r="B175" s="8" t="s">
        <v>6</v>
      </c>
      <c r="C175" s="8" t="s">
        <v>92</v>
      </c>
      <c r="D175" s="10">
        <v>16299605.200000001</v>
      </c>
      <c r="E175" s="11">
        <v>19.902176881989753</v>
      </c>
      <c r="F175" s="10">
        <v>132460.29999999999</v>
      </c>
      <c r="G175" s="11">
        <v>20.7</v>
      </c>
      <c r="H175" s="10">
        <v>533929.6</v>
      </c>
      <c r="I175" s="11">
        <v>20.329999999999998</v>
      </c>
      <c r="J175" s="10">
        <v>1434053.2</v>
      </c>
      <c r="K175" s="11">
        <v>20.05</v>
      </c>
      <c r="L175" s="10">
        <v>2299437.1</v>
      </c>
      <c r="M175" s="11">
        <v>20.8</v>
      </c>
      <c r="N175" s="10">
        <v>6994413.2999999998</v>
      </c>
      <c r="O175" s="11">
        <v>20.34</v>
      </c>
      <c r="P175" s="10">
        <v>4396941.3</v>
      </c>
      <c r="Q175" s="11">
        <v>17.13</v>
      </c>
      <c r="R175" s="10">
        <v>508370.4</v>
      </c>
      <c r="S175" s="11">
        <v>32.72</v>
      </c>
      <c r="U175" s="10">
        <f t="shared" si="8"/>
        <v>4399880.1999999993</v>
      </c>
      <c r="V175" s="11">
        <f t="shared" si="9"/>
        <v>20.495506972667123</v>
      </c>
      <c r="W175" s="10">
        <f t="shared" si="10"/>
        <v>11391354.6</v>
      </c>
      <c r="X175" s="11">
        <f t="shared" si="11"/>
        <v>19.100974259110501</v>
      </c>
    </row>
    <row r="176" spans="1:24" s="6" customFormat="1" x14ac:dyDescent="0.2">
      <c r="A176" s="8" t="s">
        <v>58</v>
      </c>
      <c r="B176" s="8" t="s">
        <v>7</v>
      </c>
      <c r="C176" s="8" t="s">
        <v>93</v>
      </c>
      <c r="D176" s="10">
        <v>16020057.899999999</v>
      </c>
      <c r="E176" s="11">
        <v>20.334229785399266</v>
      </c>
      <c r="F176" s="10">
        <v>150944.29999999999</v>
      </c>
      <c r="G176" s="11">
        <v>22.29</v>
      </c>
      <c r="H176" s="10">
        <v>665870.69999999995</v>
      </c>
      <c r="I176" s="11">
        <v>22.27</v>
      </c>
      <c r="J176" s="10">
        <v>1417226.8</v>
      </c>
      <c r="K176" s="11">
        <v>19.440000000000001</v>
      </c>
      <c r="L176" s="10">
        <v>2116463.6</v>
      </c>
      <c r="M176" s="11">
        <v>21.07</v>
      </c>
      <c r="N176" s="10">
        <v>6791959.2999999998</v>
      </c>
      <c r="O176" s="11">
        <v>20.39</v>
      </c>
      <c r="P176" s="10">
        <v>4291537</v>
      </c>
      <c r="Q176" s="11">
        <v>17.12</v>
      </c>
      <c r="R176" s="10">
        <v>586056.19999999995</v>
      </c>
      <c r="S176" s="11">
        <v>40.049999999999997</v>
      </c>
      <c r="U176" s="10">
        <f t="shared" si="8"/>
        <v>4350505.4000000004</v>
      </c>
      <c r="V176" s="11">
        <f t="shared" si="9"/>
        <v>20.765004907245949</v>
      </c>
      <c r="W176" s="10">
        <f t="shared" si="10"/>
        <v>11083496.300000001</v>
      </c>
      <c r="X176" s="11">
        <f t="shared" si="11"/>
        <v>19.12385386613067</v>
      </c>
    </row>
    <row r="177" spans="1:24" s="6" customFormat="1" x14ac:dyDescent="0.2">
      <c r="A177" s="8" t="s">
        <v>59</v>
      </c>
      <c r="B177" s="8" t="s">
        <v>8</v>
      </c>
      <c r="C177" s="8" t="s">
        <v>94</v>
      </c>
      <c r="D177" s="10">
        <v>16217093.399999999</v>
      </c>
      <c r="E177" s="11">
        <v>20.300187800176328</v>
      </c>
      <c r="F177" s="10">
        <v>259985.39999999997</v>
      </c>
      <c r="G177" s="11">
        <v>21.08</v>
      </c>
      <c r="H177" s="10">
        <v>793581.2</v>
      </c>
      <c r="I177" s="11">
        <v>21.68</v>
      </c>
      <c r="J177" s="10">
        <v>1226769.1000000001</v>
      </c>
      <c r="K177" s="11">
        <v>19.36</v>
      </c>
      <c r="L177" s="10">
        <v>2168484.7000000002</v>
      </c>
      <c r="M177" s="11">
        <v>21.17</v>
      </c>
      <c r="N177" s="10">
        <v>6866907.5</v>
      </c>
      <c r="O177" s="11">
        <v>20.47</v>
      </c>
      <c r="P177" s="10">
        <v>4347454.3</v>
      </c>
      <c r="Q177" s="11">
        <v>17.190000000000001</v>
      </c>
      <c r="R177" s="10">
        <v>553911.19999999995</v>
      </c>
      <c r="S177" s="11">
        <v>38.94</v>
      </c>
      <c r="U177" s="10">
        <f t="shared" si="8"/>
        <v>4448820.4000000004</v>
      </c>
      <c r="V177" s="11">
        <f t="shared" si="9"/>
        <v>20.756604047895483</v>
      </c>
      <c r="W177" s="10">
        <f t="shared" si="10"/>
        <v>11214361.800000001</v>
      </c>
      <c r="X177" s="11">
        <f t="shared" si="11"/>
        <v>19.198447471348747</v>
      </c>
    </row>
    <row r="178" spans="1:24" s="6" customFormat="1" x14ac:dyDescent="0.2">
      <c r="A178" s="8" t="s">
        <v>60</v>
      </c>
      <c r="B178" s="8" t="s">
        <v>9</v>
      </c>
      <c r="C178" s="8" t="s">
        <v>95</v>
      </c>
      <c r="D178" s="10">
        <v>15955858.4</v>
      </c>
      <c r="E178" s="11">
        <v>20.511772393580529</v>
      </c>
      <c r="F178" s="10">
        <v>310969.8</v>
      </c>
      <c r="G178" s="11">
        <v>24.04</v>
      </c>
      <c r="H178" s="10">
        <v>795060.9</v>
      </c>
      <c r="I178" s="11">
        <v>20.98</v>
      </c>
      <c r="J178" s="10">
        <v>1130237.3</v>
      </c>
      <c r="K178" s="11">
        <v>20.21</v>
      </c>
      <c r="L178" s="10">
        <v>2249905</v>
      </c>
      <c r="M178" s="11">
        <v>20.96</v>
      </c>
      <c r="N178" s="10">
        <v>6621700.5</v>
      </c>
      <c r="O178" s="11">
        <v>21.12</v>
      </c>
      <c r="P178" s="10">
        <v>4274963.5999999996</v>
      </c>
      <c r="Q178" s="11">
        <v>17.420000000000002</v>
      </c>
      <c r="R178" s="10">
        <v>573021.30000000005</v>
      </c>
      <c r="S178" s="11">
        <v>32.82</v>
      </c>
      <c r="U178" s="10">
        <f t="shared" si="8"/>
        <v>4486173</v>
      </c>
      <c r="V178" s="11">
        <f t="shared" si="9"/>
        <v>20.988088579508638</v>
      </c>
      <c r="W178" s="10">
        <f t="shared" si="10"/>
        <v>10896664.1</v>
      </c>
      <c r="X178" s="11">
        <f t="shared" si="11"/>
        <v>19.668421317309395</v>
      </c>
    </row>
    <row r="179" spans="1:24" s="6" customFormat="1" x14ac:dyDescent="0.2">
      <c r="A179" s="8" t="s">
        <v>61</v>
      </c>
      <c r="B179" s="8" t="s">
        <v>10</v>
      </c>
      <c r="C179" s="8" t="s">
        <v>96</v>
      </c>
      <c r="D179" s="10">
        <v>16086408.300000001</v>
      </c>
      <c r="E179" s="11">
        <v>20.6275155370761</v>
      </c>
      <c r="F179" s="10">
        <v>284920.90000000002</v>
      </c>
      <c r="G179" s="11">
        <v>21.8</v>
      </c>
      <c r="H179" s="10">
        <v>692185.8</v>
      </c>
      <c r="I179" s="11">
        <v>20.7</v>
      </c>
      <c r="J179" s="10">
        <v>1017941.6</v>
      </c>
      <c r="K179" s="11">
        <v>21.22</v>
      </c>
      <c r="L179" s="10">
        <v>2161968.6</v>
      </c>
      <c r="M179" s="11">
        <v>21.47</v>
      </c>
      <c r="N179" s="10">
        <v>7002027.2000000002</v>
      </c>
      <c r="O179" s="11">
        <v>21.24</v>
      </c>
      <c r="P179" s="10">
        <v>4337098.2</v>
      </c>
      <c r="Q179" s="11">
        <v>17.510000000000002</v>
      </c>
      <c r="R179" s="10">
        <v>590266</v>
      </c>
      <c r="S179" s="11">
        <v>31.51</v>
      </c>
      <c r="U179" s="10">
        <f t="shared" si="8"/>
        <v>4157016.9000000004</v>
      </c>
      <c r="V179" s="11">
        <f t="shared" si="9"/>
        <v>21.303186973812874</v>
      </c>
      <c r="W179" s="10">
        <f t="shared" si="10"/>
        <v>11339125.4</v>
      </c>
      <c r="X179" s="11">
        <f t="shared" si="11"/>
        <v>19.813313574431408</v>
      </c>
    </row>
    <row r="180" spans="1:24" s="6" customFormat="1" x14ac:dyDescent="0.2">
      <c r="A180" s="8" t="s">
        <v>62</v>
      </c>
      <c r="B180" s="8" t="s">
        <v>11</v>
      </c>
      <c r="C180" s="8" t="s">
        <v>97</v>
      </c>
      <c r="D180" s="10">
        <v>16153522.000000002</v>
      </c>
      <c r="E180" s="11">
        <v>20.61</v>
      </c>
      <c r="F180" s="10">
        <v>558906.30000000005</v>
      </c>
      <c r="G180" s="11">
        <v>18.75</v>
      </c>
      <c r="H180" s="10">
        <v>638657.4</v>
      </c>
      <c r="I180" s="11">
        <v>22.05</v>
      </c>
      <c r="J180" s="10">
        <v>906063.6</v>
      </c>
      <c r="K180" s="11">
        <v>20.190000000000001</v>
      </c>
      <c r="L180" s="10">
        <v>2386535</v>
      </c>
      <c r="M180" s="11">
        <v>20.350000000000001</v>
      </c>
      <c r="N180" s="10">
        <v>6796432.1000000006</v>
      </c>
      <c r="O180" s="11">
        <v>20.93</v>
      </c>
      <c r="P180" s="10">
        <v>4355908.5</v>
      </c>
      <c r="Q180" s="11">
        <v>17.649999999999999</v>
      </c>
      <c r="R180" s="10">
        <v>511019.1</v>
      </c>
      <c r="S180" s="11">
        <v>43.99</v>
      </c>
      <c r="U180" s="10">
        <f t="shared" si="8"/>
        <v>4490162.3000000007</v>
      </c>
      <c r="V180" s="11">
        <f t="shared" si="9"/>
        <v>20.360355377131913</v>
      </c>
      <c r="W180" s="10">
        <f t="shared" si="10"/>
        <v>11152340.600000001</v>
      </c>
      <c r="X180" s="11">
        <f t="shared" si="11"/>
        <v>19.648889568347652</v>
      </c>
    </row>
    <row r="181" spans="1:24" s="6" customFormat="1" ht="13.5" thickBot="1" x14ac:dyDescent="0.25">
      <c r="A181" s="9" t="s">
        <v>63</v>
      </c>
      <c r="B181" s="9" t="s">
        <v>0</v>
      </c>
      <c r="C181" s="9" t="s">
        <v>98</v>
      </c>
      <c r="D181" s="14">
        <v>15669433.499999998</v>
      </c>
      <c r="E181" s="15">
        <v>20.59000008181534</v>
      </c>
      <c r="F181" s="14">
        <v>221782.2</v>
      </c>
      <c r="G181" s="15">
        <v>24.54</v>
      </c>
      <c r="H181" s="14">
        <v>457555.1</v>
      </c>
      <c r="I181" s="15">
        <v>21.13</v>
      </c>
      <c r="J181" s="14">
        <v>894920.3</v>
      </c>
      <c r="K181" s="15">
        <v>19.71</v>
      </c>
      <c r="L181" s="14">
        <v>2214350.1</v>
      </c>
      <c r="M181" s="15">
        <v>20.239999999999998</v>
      </c>
      <c r="N181" s="14">
        <v>7008935.5</v>
      </c>
      <c r="O181" s="15">
        <v>20.95</v>
      </c>
      <c r="P181" s="14">
        <v>4348844.2</v>
      </c>
      <c r="Q181" s="15">
        <v>17.62</v>
      </c>
      <c r="R181" s="14">
        <v>523046.10000000003</v>
      </c>
      <c r="S181" s="15">
        <v>41.3</v>
      </c>
      <c r="U181" s="14">
        <f t="shared" si="8"/>
        <v>3788607.7</v>
      </c>
      <c r="V181" s="15">
        <f t="shared" si="9"/>
        <v>20.474012019771802</v>
      </c>
      <c r="W181" s="14">
        <f t="shared" si="10"/>
        <v>11357779.699999999</v>
      </c>
      <c r="X181" s="15">
        <f t="shared" si="11"/>
        <v>19.674957556096988</v>
      </c>
    </row>
    <row r="182" spans="1:24" s="6" customFormat="1" x14ac:dyDescent="0.2">
      <c r="A182" s="7" t="s">
        <v>77</v>
      </c>
      <c r="B182" s="7" t="s">
        <v>18</v>
      </c>
      <c r="C182" s="7" t="s">
        <v>112</v>
      </c>
      <c r="D182" s="12">
        <v>15349197.299999999</v>
      </c>
      <c r="E182" s="13">
        <v>20.300807367692119</v>
      </c>
      <c r="F182" s="12">
        <v>112021.90000000001</v>
      </c>
      <c r="G182" s="13">
        <v>20.78</v>
      </c>
      <c r="H182" s="12">
        <v>534585.4</v>
      </c>
      <c r="I182" s="13">
        <v>19.73</v>
      </c>
      <c r="J182" s="12">
        <v>858021.20000000007</v>
      </c>
      <c r="K182" s="13">
        <v>20.010000000000002</v>
      </c>
      <c r="L182" s="12">
        <v>2288246.9</v>
      </c>
      <c r="M182" s="13">
        <v>19.5</v>
      </c>
      <c r="N182" s="12">
        <v>6663355.7000000002</v>
      </c>
      <c r="O182" s="13">
        <v>20.66</v>
      </c>
      <c r="P182" s="12">
        <v>4326476</v>
      </c>
      <c r="Q182" s="13">
        <v>17.649999999999999</v>
      </c>
      <c r="R182" s="12">
        <v>566490.20000000007</v>
      </c>
      <c r="S182" s="13">
        <v>40.44</v>
      </c>
      <c r="U182" s="12">
        <f t="shared" si="8"/>
        <v>3792875.4</v>
      </c>
      <c r="V182" s="13">
        <f t="shared" si="9"/>
        <v>19.685593622716951</v>
      </c>
      <c r="W182" s="12">
        <f t="shared" si="10"/>
        <v>10989831.699999999</v>
      </c>
      <c r="X182" s="13">
        <f t="shared" si="11"/>
        <v>19.475023458457514</v>
      </c>
    </row>
    <row r="183" spans="1:24" s="6" customFormat="1" x14ac:dyDescent="0.2">
      <c r="A183" s="8" t="s">
        <v>53</v>
      </c>
      <c r="B183" s="8" t="s">
        <v>2</v>
      </c>
      <c r="C183" s="8" t="s">
        <v>88</v>
      </c>
      <c r="D183" s="10">
        <v>15367850.5</v>
      </c>
      <c r="E183" s="11">
        <v>20.336185415650682</v>
      </c>
      <c r="F183" s="10">
        <v>193799.5</v>
      </c>
      <c r="G183" s="11">
        <v>22.62</v>
      </c>
      <c r="H183" s="10">
        <v>576540.30000000005</v>
      </c>
      <c r="I183" s="11">
        <v>19.32</v>
      </c>
      <c r="J183" s="10">
        <v>786357.4</v>
      </c>
      <c r="K183" s="11">
        <v>20.28</v>
      </c>
      <c r="L183" s="10">
        <v>2198738.9</v>
      </c>
      <c r="M183" s="11">
        <v>19.52</v>
      </c>
      <c r="N183" s="10">
        <v>6590261</v>
      </c>
      <c r="O183" s="11">
        <v>20.61</v>
      </c>
      <c r="P183" s="10">
        <v>4435095.4000000004</v>
      </c>
      <c r="Q183" s="11">
        <v>17.78</v>
      </c>
      <c r="R183" s="10">
        <v>587058</v>
      </c>
      <c r="S183" s="11">
        <v>39.950000000000003</v>
      </c>
      <c r="U183" s="10">
        <f t="shared" si="8"/>
        <v>3755436.1</v>
      </c>
      <c r="V183" s="11">
        <f t="shared" si="9"/>
        <v>19.808409118184699</v>
      </c>
      <c r="W183" s="10">
        <f t="shared" si="10"/>
        <v>11025356.4</v>
      </c>
      <c r="X183" s="11">
        <f t="shared" si="11"/>
        <v>19.471595078958174</v>
      </c>
    </row>
    <row r="184" spans="1:24" s="6" customFormat="1" x14ac:dyDescent="0.2">
      <c r="A184" s="8" t="s">
        <v>54</v>
      </c>
      <c r="B184" s="8" t="s">
        <v>3</v>
      </c>
      <c r="C184" s="8" t="s">
        <v>89</v>
      </c>
      <c r="D184" s="10">
        <v>15327245.5</v>
      </c>
      <c r="E184" s="11">
        <v>20.250203591114921</v>
      </c>
      <c r="F184" s="10">
        <v>203224.7</v>
      </c>
      <c r="G184" s="11">
        <v>18.75</v>
      </c>
      <c r="H184" s="10">
        <v>472478.2</v>
      </c>
      <c r="I184" s="11">
        <v>21</v>
      </c>
      <c r="J184" s="10">
        <v>994757.5</v>
      </c>
      <c r="K184" s="11">
        <v>19.04</v>
      </c>
      <c r="L184" s="10">
        <v>2093201.7999999998</v>
      </c>
      <c r="M184" s="11">
        <v>19.95</v>
      </c>
      <c r="N184" s="10">
        <v>6520219.7999999998</v>
      </c>
      <c r="O184" s="11">
        <v>20.37</v>
      </c>
      <c r="P184" s="10">
        <v>4447262</v>
      </c>
      <c r="Q184" s="11">
        <v>17.91</v>
      </c>
      <c r="R184" s="10">
        <v>596101.5</v>
      </c>
      <c r="S184" s="11">
        <v>39.39</v>
      </c>
      <c r="U184" s="10">
        <f t="shared" si="8"/>
        <v>3763662.1999999997</v>
      </c>
      <c r="V184" s="11">
        <f t="shared" si="9"/>
        <v>19.776499611203153</v>
      </c>
      <c r="W184" s="10">
        <f t="shared" si="10"/>
        <v>10967481.800000001</v>
      </c>
      <c r="X184" s="11">
        <f t="shared" si="11"/>
        <v>19.372481634389398</v>
      </c>
    </row>
    <row r="185" spans="1:24" s="6" customFormat="1" x14ac:dyDescent="0.2">
      <c r="A185" s="8" t="s">
        <v>55</v>
      </c>
      <c r="B185" s="8" t="s">
        <v>4</v>
      </c>
      <c r="C185" s="8" t="s">
        <v>90</v>
      </c>
      <c r="D185" s="10">
        <v>15082053.1</v>
      </c>
      <c r="E185" s="11">
        <v>20.230171911077544</v>
      </c>
      <c r="F185" s="10">
        <v>171219.6</v>
      </c>
      <c r="G185" s="11">
        <v>21.03</v>
      </c>
      <c r="H185" s="10">
        <v>429699.60000000003</v>
      </c>
      <c r="I185" s="11">
        <v>19.91</v>
      </c>
      <c r="J185" s="10">
        <v>1023370.4</v>
      </c>
      <c r="K185" s="11">
        <v>18.899999999999999</v>
      </c>
      <c r="L185" s="10">
        <v>2296503.8000000003</v>
      </c>
      <c r="M185" s="11">
        <v>19.93</v>
      </c>
      <c r="N185" s="10">
        <v>6206616.7999999998</v>
      </c>
      <c r="O185" s="11">
        <v>20.149999999999999</v>
      </c>
      <c r="P185" s="10">
        <v>4282092.4000000004</v>
      </c>
      <c r="Q185" s="11">
        <v>18.079999999999998</v>
      </c>
      <c r="R185" s="10">
        <v>672550.5</v>
      </c>
      <c r="S185" s="11">
        <v>37.71</v>
      </c>
      <c r="U185" s="10">
        <f t="shared" si="8"/>
        <v>3920793.4000000004</v>
      </c>
      <c r="V185" s="11">
        <f t="shared" si="9"/>
        <v>19.707003311625652</v>
      </c>
      <c r="W185" s="10">
        <f t="shared" si="10"/>
        <v>10488709.199999999</v>
      </c>
      <c r="X185" s="11">
        <f t="shared" si="11"/>
        <v>19.304907329492938</v>
      </c>
    </row>
    <row r="186" spans="1:24" s="6" customFormat="1" x14ac:dyDescent="0.2">
      <c r="A186" s="8" t="s">
        <v>56</v>
      </c>
      <c r="B186" s="8" t="s">
        <v>5</v>
      </c>
      <c r="C186" s="8" t="s">
        <v>91</v>
      </c>
      <c r="D186" s="10">
        <v>14807317.800000001</v>
      </c>
      <c r="E186" s="11">
        <v>20.208668166965388</v>
      </c>
      <c r="F186" s="10">
        <v>194244.2</v>
      </c>
      <c r="G186" s="11">
        <v>20.13</v>
      </c>
      <c r="H186" s="10">
        <v>281055.10000000003</v>
      </c>
      <c r="I186" s="11">
        <v>20.420000000000002</v>
      </c>
      <c r="J186" s="10">
        <v>1214563.8</v>
      </c>
      <c r="K186" s="11">
        <v>18.559999999999999</v>
      </c>
      <c r="L186" s="10">
        <v>1999578.5</v>
      </c>
      <c r="M186" s="11">
        <v>20.329999999999998</v>
      </c>
      <c r="N186" s="10">
        <v>5849923.2999999998</v>
      </c>
      <c r="O186" s="11">
        <v>20.12</v>
      </c>
      <c r="P186" s="10">
        <v>4551420.4000000004</v>
      </c>
      <c r="Q186" s="11">
        <v>17.989999999999998</v>
      </c>
      <c r="R186" s="10">
        <v>716532.5</v>
      </c>
      <c r="S186" s="11">
        <v>37.42</v>
      </c>
      <c r="U186" s="10">
        <f t="shared" si="8"/>
        <v>3689441.6</v>
      </c>
      <c r="V186" s="11">
        <f t="shared" si="9"/>
        <v>19.743642485356045</v>
      </c>
      <c r="W186" s="10">
        <f t="shared" si="10"/>
        <v>10401343.699999999</v>
      </c>
      <c r="X186" s="11">
        <f t="shared" si="11"/>
        <v>19.187954513223133</v>
      </c>
    </row>
    <row r="187" spans="1:24" s="6" customFormat="1" x14ac:dyDescent="0.2">
      <c r="A187" s="8" t="s">
        <v>57</v>
      </c>
      <c r="B187" s="8" t="s">
        <v>6</v>
      </c>
      <c r="C187" s="8" t="s">
        <v>92</v>
      </c>
      <c r="D187" s="10">
        <v>14850033.6</v>
      </c>
      <c r="E187" s="11">
        <v>20.248096348819033</v>
      </c>
      <c r="F187" s="10">
        <v>92295.2</v>
      </c>
      <c r="G187" s="11">
        <v>21.092343697180354</v>
      </c>
      <c r="H187" s="10">
        <v>555452.19999999995</v>
      </c>
      <c r="I187" s="11">
        <v>17.935381332543113</v>
      </c>
      <c r="J187" s="10">
        <v>1093628.1000000001</v>
      </c>
      <c r="K187" s="11">
        <v>19.167622534570938</v>
      </c>
      <c r="L187" s="10">
        <v>1994566.2</v>
      </c>
      <c r="M187" s="11">
        <v>20.285404627331989</v>
      </c>
      <c r="N187" s="10">
        <v>5647791.2000000002</v>
      </c>
      <c r="O187" s="11">
        <v>20.185718012025653</v>
      </c>
      <c r="P187" s="10">
        <v>4681935</v>
      </c>
      <c r="Q187" s="11">
        <v>18.005981288505712</v>
      </c>
      <c r="R187" s="10">
        <v>784365.70000000007</v>
      </c>
      <c r="S187" s="11">
        <v>37.030627960911602</v>
      </c>
      <c r="U187" s="10">
        <f t="shared" si="8"/>
        <v>3735941.7</v>
      </c>
      <c r="V187" s="11">
        <f t="shared" si="9"/>
        <v>19.628733000838846</v>
      </c>
      <c r="W187" s="10">
        <f t="shared" si="10"/>
        <v>10329726.199999999</v>
      </c>
      <c r="X187" s="11">
        <f t="shared" si="11"/>
        <v>19.197755169735281</v>
      </c>
    </row>
    <row r="188" spans="1:24" s="6" customFormat="1" x14ac:dyDescent="0.2">
      <c r="A188" s="8" t="s">
        <v>58</v>
      </c>
      <c r="B188" s="8" t="s">
        <v>7</v>
      </c>
      <c r="C188" s="8" t="s">
        <v>93</v>
      </c>
      <c r="D188" s="10">
        <v>14783170.899999999</v>
      </c>
      <c r="E188" s="11">
        <v>20.200205781967931</v>
      </c>
      <c r="F188" s="10">
        <v>84329.1</v>
      </c>
      <c r="G188" s="11">
        <v>19.965658959955697</v>
      </c>
      <c r="H188" s="10">
        <v>577850.9</v>
      </c>
      <c r="I188" s="11">
        <v>18.169283349736055</v>
      </c>
      <c r="J188" s="10">
        <v>944980.1</v>
      </c>
      <c r="K188" s="11">
        <v>19.03771996785964</v>
      </c>
      <c r="L188" s="10">
        <v>2239827.6</v>
      </c>
      <c r="M188" s="11">
        <v>20.635045961126643</v>
      </c>
      <c r="N188" s="10">
        <v>5400688.3999999976</v>
      </c>
      <c r="O188" s="11">
        <v>19.852600124087896</v>
      </c>
      <c r="P188" s="10">
        <v>4582711.9000000004</v>
      </c>
      <c r="Q188" s="11">
        <v>17.864981515421032</v>
      </c>
      <c r="R188" s="10">
        <v>952782.9</v>
      </c>
      <c r="S188" s="11">
        <v>34.785772214215868</v>
      </c>
      <c r="U188" s="10">
        <f t="shared" si="8"/>
        <v>3846987.7</v>
      </c>
      <c r="V188" s="11">
        <f t="shared" si="9"/>
        <v>19.857623869449849</v>
      </c>
      <c r="W188" s="10">
        <f t="shared" si="10"/>
        <v>9983400.299999997</v>
      </c>
      <c r="X188" s="11">
        <f t="shared" si="11"/>
        <v>18.940217250829868</v>
      </c>
    </row>
    <row r="189" spans="1:24" s="6" customFormat="1" x14ac:dyDescent="0.2">
      <c r="A189" s="8" t="s">
        <v>59</v>
      </c>
      <c r="B189" s="8" t="s">
        <v>8</v>
      </c>
      <c r="C189" s="8" t="s">
        <v>94</v>
      </c>
      <c r="D189" s="10">
        <v>14819518.699999999</v>
      </c>
      <c r="E189" s="11">
        <v>20.058718982958606</v>
      </c>
      <c r="F189" s="10">
        <v>373970.9</v>
      </c>
      <c r="G189" s="11">
        <v>16.52</v>
      </c>
      <c r="H189" s="10">
        <v>447971.60000000003</v>
      </c>
      <c r="I189" s="11">
        <v>19.489999999999998</v>
      </c>
      <c r="J189" s="10">
        <v>747590.1</v>
      </c>
      <c r="K189" s="11">
        <v>19.18</v>
      </c>
      <c r="L189" s="10">
        <v>2271191.2000000002</v>
      </c>
      <c r="M189" s="11">
        <v>20.43</v>
      </c>
      <c r="N189" s="10">
        <v>5314033.7</v>
      </c>
      <c r="O189" s="11">
        <v>19.760000000000002</v>
      </c>
      <c r="P189" s="10">
        <v>4578424</v>
      </c>
      <c r="Q189" s="11">
        <v>17.57</v>
      </c>
      <c r="R189" s="10">
        <v>1086337.2</v>
      </c>
      <c r="S189" s="11">
        <v>33.29</v>
      </c>
      <c r="U189" s="10">
        <f t="shared" si="8"/>
        <v>3840723.8000000003</v>
      </c>
      <c r="V189" s="11">
        <f t="shared" si="9"/>
        <v>19.696334343542222</v>
      </c>
      <c r="W189" s="10">
        <f t="shared" si="10"/>
        <v>9892457.6999999993</v>
      </c>
      <c r="X189" s="11">
        <f t="shared" si="11"/>
        <v>18.746424924515981</v>
      </c>
    </row>
    <row r="190" spans="1:24" s="6" customFormat="1" x14ac:dyDescent="0.2">
      <c r="A190" s="8" t="s">
        <v>60</v>
      </c>
      <c r="B190" s="8" t="s">
        <v>9</v>
      </c>
      <c r="C190" s="8" t="s">
        <v>95</v>
      </c>
      <c r="D190" s="10">
        <v>14841680.699999999</v>
      </c>
      <c r="E190" s="11">
        <v>19.850914879673972</v>
      </c>
      <c r="F190" s="10">
        <v>79511.7</v>
      </c>
      <c r="G190" s="11">
        <v>21.13</v>
      </c>
      <c r="H190" s="10">
        <v>496230.9</v>
      </c>
      <c r="I190" s="11">
        <v>19.8</v>
      </c>
      <c r="J190" s="10">
        <v>665830.40000000002</v>
      </c>
      <c r="K190" s="11">
        <v>19.09</v>
      </c>
      <c r="L190" s="10">
        <v>2143961.4</v>
      </c>
      <c r="M190" s="11">
        <v>20.74</v>
      </c>
      <c r="N190" s="10">
        <v>5449555.5</v>
      </c>
      <c r="O190" s="11">
        <v>19.48</v>
      </c>
      <c r="P190" s="10">
        <v>4568661.8</v>
      </c>
      <c r="Q190" s="11">
        <v>17.78</v>
      </c>
      <c r="R190" s="10">
        <v>1437929</v>
      </c>
      <c r="S190" s="11">
        <v>26.81</v>
      </c>
      <c r="U190" s="10">
        <f t="shared" si="8"/>
        <v>3385534.4</v>
      </c>
      <c r="V190" s="11">
        <f t="shared" si="9"/>
        <v>20.286875777425269</v>
      </c>
      <c r="W190" s="10">
        <f t="shared" si="10"/>
        <v>10018217.300000001</v>
      </c>
      <c r="X190" s="11">
        <f t="shared" si="11"/>
        <v>18.704739808748208</v>
      </c>
    </row>
    <row r="191" spans="1:24" s="6" customFormat="1" x14ac:dyDescent="0.2">
      <c r="A191" s="8" t="s">
        <v>61</v>
      </c>
      <c r="B191" s="8" t="s">
        <v>10</v>
      </c>
      <c r="C191" s="8" t="s">
        <v>96</v>
      </c>
      <c r="D191" s="10">
        <v>14916140.800000001</v>
      </c>
      <c r="E191" s="11">
        <v>19.79</v>
      </c>
      <c r="F191" s="10">
        <v>312734.40000000002</v>
      </c>
      <c r="G191" s="11">
        <v>20.49</v>
      </c>
      <c r="H191" s="10">
        <v>397144.7</v>
      </c>
      <c r="I191" s="11">
        <v>19</v>
      </c>
      <c r="J191" s="10">
        <v>658329.9</v>
      </c>
      <c r="K191" s="11">
        <v>20.12</v>
      </c>
      <c r="L191" s="10">
        <v>2333704.3000000003</v>
      </c>
      <c r="M191" s="11">
        <v>20.190000000000001</v>
      </c>
      <c r="N191" s="10">
        <v>5194528.9000000004</v>
      </c>
      <c r="O191" s="11">
        <v>19.420000000000002</v>
      </c>
      <c r="P191" s="10">
        <v>4622160.6000000006</v>
      </c>
      <c r="Q191" s="11">
        <v>17.77</v>
      </c>
      <c r="R191" s="10">
        <v>1397538</v>
      </c>
      <c r="S191" s="11">
        <v>27.17</v>
      </c>
      <c r="U191" s="10">
        <f t="shared" si="8"/>
        <v>3701913.3000000003</v>
      </c>
      <c r="V191" s="11">
        <f t="shared" si="9"/>
        <v>20.075230978802235</v>
      </c>
      <c r="W191" s="10">
        <f t="shared" si="10"/>
        <v>9816689.5</v>
      </c>
      <c r="X191" s="11">
        <f t="shared" si="11"/>
        <v>18.643102147623189</v>
      </c>
    </row>
    <row r="192" spans="1:24" s="6" customFormat="1" x14ac:dyDescent="0.2">
      <c r="A192" s="8" t="s">
        <v>62</v>
      </c>
      <c r="B192" s="8" t="s">
        <v>11</v>
      </c>
      <c r="C192" s="8" t="s">
        <v>97</v>
      </c>
      <c r="D192" s="10">
        <v>13060115.199999999</v>
      </c>
      <c r="E192" s="11">
        <v>19.628798359986899</v>
      </c>
      <c r="F192" s="10">
        <v>175244.30000000002</v>
      </c>
      <c r="G192" s="11">
        <v>13.35</v>
      </c>
      <c r="H192" s="10">
        <v>341583.5</v>
      </c>
      <c r="I192" s="11">
        <v>19.95</v>
      </c>
      <c r="J192" s="10">
        <v>543557.6</v>
      </c>
      <c r="K192" s="11">
        <v>20.239999999999998</v>
      </c>
      <c r="L192" s="10">
        <v>1823165.3</v>
      </c>
      <c r="M192" s="11">
        <v>19.8</v>
      </c>
      <c r="N192" s="10">
        <v>4802755.5</v>
      </c>
      <c r="O192" s="11">
        <v>19.399999999999999</v>
      </c>
      <c r="P192" s="10">
        <v>4255664.5</v>
      </c>
      <c r="Q192" s="11">
        <v>17.739999999999998</v>
      </c>
      <c r="R192" s="10">
        <v>1118144.5</v>
      </c>
      <c r="S192" s="11">
        <v>28.11</v>
      </c>
      <c r="U192" s="10">
        <f t="shared" si="8"/>
        <v>2883550.7</v>
      </c>
      <c r="V192" s="11">
        <f t="shared" si="9"/>
        <v>19.508719230773366</v>
      </c>
      <c r="W192" s="10">
        <f t="shared" si="10"/>
        <v>9058420</v>
      </c>
      <c r="X192" s="11">
        <f t="shared" si="11"/>
        <v>18.620128557739648</v>
      </c>
    </row>
    <row r="193" spans="1:24" s="6" customFormat="1" ht="13.5" thickBot="1" x14ac:dyDescent="0.25">
      <c r="A193" s="9" t="s">
        <v>63</v>
      </c>
      <c r="B193" s="9" t="s">
        <v>0</v>
      </c>
      <c r="C193" s="9" t="s">
        <v>98</v>
      </c>
      <c r="D193" s="14">
        <v>14716810.300000001</v>
      </c>
      <c r="E193" s="15">
        <v>19.255437442582242</v>
      </c>
      <c r="F193" s="14">
        <v>100889.60000000001</v>
      </c>
      <c r="G193" s="15">
        <v>17.36</v>
      </c>
      <c r="H193" s="14">
        <v>387797.5</v>
      </c>
      <c r="I193" s="15">
        <v>20.21</v>
      </c>
      <c r="J193" s="14">
        <v>728378.1</v>
      </c>
      <c r="K193" s="15">
        <v>20.47</v>
      </c>
      <c r="L193" s="14">
        <v>2036603.2</v>
      </c>
      <c r="M193" s="15">
        <v>19.18</v>
      </c>
      <c r="N193" s="14">
        <v>5326764.8</v>
      </c>
      <c r="O193" s="15">
        <v>19.399999999999999</v>
      </c>
      <c r="P193" s="14">
        <v>4809561.1000000006</v>
      </c>
      <c r="Q193" s="15">
        <v>17.52</v>
      </c>
      <c r="R193" s="14">
        <v>1326816</v>
      </c>
      <c r="S193" s="15">
        <v>24.28</v>
      </c>
      <c r="U193" s="14">
        <f t="shared" si="8"/>
        <v>3253668.4</v>
      </c>
      <c r="V193" s="15">
        <f t="shared" si="9"/>
        <v>19.535113047783234</v>
      </c>
      <c r="W193" s="14">
        <f t="shared" si="10"/>
        <v>10136325.9</v>
      </c>
      <c r="X193" s="15">
        <f t="shared" si="11"/>
        <v>18.507963284013982</v>
      </c>
    </row>
    <row r="194" spans="1:24" s="6" customFormat="1" x14ac:dyDescent="0.2">
      <c r="A194" s="7" t="s">
        <v>78</v>
      </c>
      <c r="B194" s="7" t="s">
        <v>17</v>
      </c>
      <c r="C194" s="7" t="s">
        <v>113</v>
      </c>
      <c r="D194" s="12">
        <v>14732990.200000001</v>
      </c>
      <c r="E194" s="13">
        <v>19.15453177984195</v>
      </c>
      <c r="F194" s="12">
        <v>209083</v>
      </c>
      <c r="G194" s="13">
        <v>21.38</v>
      </c>
      <c r="H194" s="12">
        <v>303982.10000000003</v>
      </c>
      <c r="I194" s="13">
        <v>19.84</v>
      </c>
      <c r="J194" s="12">
        <v>696280.20000000007</v>
      </c>
      <c r="K194" s="13">
        <v>20.37</v>
      </c>
      <c r="L194" s="12">
        <v>2076850.6000000003</v>
      </c>
      <c r="M194" s="13">
        <v>18.559999999999999</v>
      </c>
      <c r="N194" s="12">
        <v>5219736.1000000006</v>
      </c>
      <c r="O194" s="13">
        <v>19.559999999999999</v>
      </c>
      <c r="P194" s="12">
        <v>4874503.8</v>
      </c>
      <c r="Q194" s="13">
        <v>17.420000000000002</v>
      </c>
      <c r="R194" s="12">
        <v>1352554.4000000001</v>
      </c>
      <c r="S194" s="13">
        <v>23.63</v>
      </c>
      <c r="U194" s="12">
        <f t="shared" si="8"/>
        <v>3286195.9000000004</v>
      </c>
      <c r="V194" s="13">
        <f t="shared" si="9"/>
        <v>19.24132831338509</v>
      </c>
      <c r="W194" s="12">
        <f t="shared" si="10"/>
        <v>10094239.9</v>
      </c>
      <c r="X194" s="13">
        <f t="shared" si="11"/>
        <v>18.526594985324255</v>
      </c>
    </row>
    <row r="195" spans="1:24" s="6" customFormat="1" x14ac:dyDescent="0.2">
      <c r="A195" s="8" t="s">
        <v>53</v>
      </c>
      <c r="B195" s="8" t="s">
        <v>2</v>
      </c>
      <c r="C195" s="8" t="s">
        <v>88</v>
      </c>
      <c r="D195" s="10">
        <v>14963527.699999999</v>
      </c>
      <c r="E195" s="11">
        <v>19.088725468861199</v>
      </c>
      <c r="F195" s="10">
        <v>112852.6</v>
      </c>
      <c r="G195" s="11">
        <v>17.8</v>
      </c>
      <c r="H195" s="10">
        <v>581541</v>
      </c>
      <c r="I195" s="11">
        <v>21.03</v>
      </c>
      <c r="J195" s="10">
        <v>591101.5</v>
      </c>
      <c r="K195" s="11">
        <v>20.22</v>
      </c>
      <c r="L195" s="10">
        <v>1982386.7</v>
      </c>
      <c r="M195" s="11">
        <v>18.57</v>
      </c>
      <c r="N195" s="10">
        <v>5299838.2</v>
      </c>
      <c r="O195" s="11">
        <v>19.420000000000002</v>
      </c>
      <c r="P195" s="10">
        <v>5001572</v>
      </c>
      <c r="Q195" s="11">
        <v>17.399999999999999</v>
      </c>
      <c r="R195" s="10">
        <v>1394235.7</v>
      </c>
      <c r="S195" s="11">
        <v>23.44</v>
      </c>
      <c r="U195" s="10">
        <f t="shared" si="8"/>
        <v>3267881.8</v>
      </c>
      <c r="V195" s="11">
        <f t="shared" si="9"/>
        <v>19.279637610821791</v>
      </c>
      <c r="W195" s="10">
        <f t="shared" si="10"/>
        <v>10301410.199999999</v>
      </c>
      <c r="X195" s="11">
        <f t="shared" si="11"/>
        <v>18.439243458531532</v>
      </c>
    </row>
    <row r="196" spans="1:24" s="6" customFormat="1" x14ac:dyDescent="0.2">
      <c r="A196" s="8" t="s">
        <v>54</v>
      </c>
      <c r="B196" s="8" t="s">
        <v>3</v>
      </c>
      <c r="C196" s="8" t="s">
        <v>89</v>
      </c>
      <c r="D196" s="10">
        <v>14479978.200000001</v>
      </c>
      <c r="E196" s="11">
        <v>19.188349635222515</v>
      </c>
      <c r="F196" s="10">
        <v>200246.80000000002</v>
      </c>
      <c r="G196" s="11">
        <v>26.01</v>
      </c>
      <c r="H196" s="10">
        <v>216988.30000000002</v>
      </c>
      <c r="I196" s="11">
        <v>19.7</v>
      </c>
      <c r="J196" s="10">
        <v>621989.70000000007</v>
      </c>
      <c r="K196" s="11">
        <v>19.87</v>
      </c>
      <c r="L196" s="10">
        <v>1909655.2</v>
      </c>
      <c r="M196" s="11">
        <v>18.59</v>
      </c>
      <c r="N196" s="10">
        <v>5439014</v>
      </c>
      <c r="O196" s="11">
        <v>19.329999999999998</v>
      </c>
      <c r="P196" s="10">
        <v>5042055.9000000004</v>
      </c>
      <c r="Q196" s="11">
        <v>17.25</v>
      </c>
      <c r="R196" s="10">
        <v>1050028.3</v>
      </c>
      <c r="S196" s="11">
        <v>27.04</v>
      </c>
      <c r="U196" s="10">
        <f t="shared" si="8"/>
        <v>2948880</v>
      </c>
      <c r="V196" s="11">
        <f t="shared" si="9"/>
        <v>19.445523142684678</v>
      </c>
      <c r="W196" s="10">
        <f t="shared" si="10"/>
        <v>10481069.9</v>
      </c>
      <c r="X196" s="11">
        <f t="shared" si="11"/>
        <v>18.329388767362381</v>
      </c>
    </row>
    <row r="197" spans="1:24" s="6" customFormat="1" x14ac:dyDescent="0.2">
      <c r="A197" s="8" t="s">
        <v>55</v>
      </c>
      <c r="B197" s="8" t="s">
        <v>4</v>
      </c>
      <c r="C197" s="8" t="s">
        <v>90</v>
      </c>
      <c r="D197" s="10">
        <v>14617026.600000001</v>
      </c>
      <c r="E197" s="11">
        <v>18.92430293504426</v>
      </c>
      <c r="F197" s="10">
        <v>95303.1</v>
      </c>
      <c r="G197" s="11">
        <v>17.37</v>
      </c>
      <c r="H197" s="10">
        <v>311550.3</v>
      </c>
      <c r="I197" s="11">
        <v>24.93</v>
      </c>
      <c r="J197" s="10">
        <v>850482.70000000007</v>
      </c>
      <c r="K197" s="11">
        <v>18.59</v>
      </c>
      <c r="L197" s="10">
        <v>1537046.8</v>
      </c>
      <c r="M197" s="11">
        <v>19.059999999999999</v>
      </c>
      <c r="N197" s="10">
        <v>5578692.5</v>
      </c>
      <c r="O197" s="11">
        <v>19.21</v>
      </c>
      <c r="P197" s="10">
        <v>5163228.4000000004</v>
      </c>
      <c r="Q197" s="11">
        <v>17.14</v>
      </c>
      <c r="R197" s="10">
        <v>1080722.8</v>
      </c>
      <c r="S197" s="11">
        <v>24.45</v>
      </c>
      <c r="U197" s="10">
        <f t="shared" si="8"/>
        <v>2794382.9000000004</v>
      </c>
      <c r="V197" s="11">
        <f t="shared" si="9"/>
        <v>19.513771440198834</v>
      </c>
      <c r="W197" s="10">
        <f t="shared" si="10"/>
        <v>10741920.9</v>
      </c>
      <c r="X197" s="11">
        <f t="shared" si="11"/>
        <v>18.215030581820802</v>
      </c>
    </row>
    <row r="198" spans="1:24" s="6" customFormat="1" x14ac:dyDescent="0.2">
      <c r="A198" s="8" t="s">
        <v>56</v>
      </c>
      <c r="B198" s="8" t="s">
        <v>5</v>
      </c>
      <c r="C198" s="8" t="s">
        <v>91</v>
      </c>
      <c r="D198" s="10">
        <v>14414096.100000001</v>
      </c>
      <c r="E198" s="11">
        <v>18.821755655493373</v>
      </c>
      <c r="F198" s="10">
        <v>155000.20000000001</v>
      </c>
      <c r="G198" s="11">
        <v>27.83</v>
      </c>
      <c r="H198" s="10">
        <v>220172.7</v>
      </c>
      <c r="I198" s="11">
        <v>20.36</v>
      </c>
      <c r="J198" s="10">
        <v>743702.5</v>
      </c>
      <c r="K198" s="11">
        <v>18.670000000000002</v>
      </c>
      <c r="L198" s="10">
        <v>1451138.8</v>
      </c>
      <c r="M198" s="11">
        <v>19.37</v>
      </c>
      <c r="N198" s="10">
        <v>5640360.9000000004</v>
      </c>
      <c r="O198" s="11">
        <v>19.05</v>
      </c>
      <c r="P198" s="10">
        <v>5126917.5</v>
      </c>
      <c r="Q198" s="11">
        <v>16.98</v>
      </c>
      <c r="R198" s="10">
        <v>1076803.5</v>
      </c>
      <c r="S198" s="11">
        <v>24.15</v>
      </c>
      <c r="U198" s="10">
        <f t="shared" si="8"/>
        <v>2570014.2000000002</v>
      </c>
      <c r="V198" s="11">
        <f t="shared" si="9"/>
        <v>19.762480677733219</v>
      </c>
      <c r="W198" s="10">
        <f t="shared" si="10"/>
        <v>10767278.4</v>
      </c>
      <c r="X198" s="11">
        <f t="shared" si="11"/>
        <v>18.064354525745337</v>
      </c>
    </row>
    <row r="199" spans="1:24" s="6" customFormat="1" x14ac:dyDescent="0.2">
      <c r="A199" s="8" t="s">
        <v>57</v>
      </c>
      <c r="B199" s="8" t="s">
        <v>6</v>
      </c>
      <c r="C199" s="8" t="s">
        <v>92</v>
      </c>
      <c r="D199" s="10">
        <v>14896636.700000001</v>
      </c>
      <c r="E199" s="11">
        <v>18.837273537791251</v>
      </c>
      <c r="F199" s="10">
        <v>62291.700000000004</v>
      </c>
      <c r="G199" s="11">
        <v>20.56</v>
      </c>
      <c r="H199" s="10">
        <v>424385.10000000003</v>
      </c>
      <c r="I199" s="11">
        <v>24.28</v>
      </c>
      <c r="J199" s="10">
        <v>745378.8</v>
      </c>
      <c r="K199" s="11">
        <v>17.64</v>
      </c>
      <c r="L199" s="10">
        <v>1387315.1</v>
      </c>
      <c r="M199" s="11">
        <v>19.91</v>
      </c>
      <c r="N199" s="10">
        <v>5879810.2999999998</v>
      </c>
      <c r="O199" s="11">
        <v>18.98</v>
      </c>
      <c r="P199" s="10">
        <v>5317193.9000000004</v>
      </c>
      <c r="Q199" s="11">
        <v>16.940000000000001</v>
      </c>
      <c r="R199" s="10">
        <v>1080261.8</v>
      </c>
      <c r="S199" s="11">
        <v>24.61</v>
      </c>
      <c r="U199" s="10">
        <f t="shared" si="8"/>
        <v>2619370.7000000002</v>
      </c>
      <c r="V199" s="11">
        <f t="shared" si="9"/>
        <v>19.987515800264546</v>
      </c>
      <c r="W199" s="10">
        <f t="shared" si="10"/>
        <v>11197004.199999999</v>
      </c>
      <c r="X199" s="11">
        <f t="shared" si="11"/>
        <v>18.011251988277369</v>
      </c>
    </row>
    <row r="200" spans="1:24" s="6" customFormat="1" x14ac:dyDescent="0.2">
      <c r="A200" s="8" t="s">
        <v>58</v>
      </c>
      <c r="B200" s="8" t="s">
        <v>7</v>
      </c>
      <c r="C200" s="8" t="s">
        <v>93</v>
      </c>
      <c r="D200" s="10">
        <v>15037487.800000001</v>
      </c>
      <c r="E200" s="11">
        <v>18.62379121990044</v>
      </c>
      <c r="F200" s="10">
        <v>60478.3</v>
      </c>
      <c r="G200" s="11">
        <v>23.49</v>
      </c>
      <c r="H200" s="10">
        <v>644438.5</v>
      </c>
      <c r="I200" s="11">
        <v>21.39</v>
      </c>
      <c r="J200" s="10">
        <v>566907.9</v>
      </c>
      <c r="K200" s="11">
        <v>17.07</v>
      </c>
      <c r="L200" s="10">
        <v>1590027.8</v>
      </c>
      <c r="M200" s="11">
        <v>19.38</v>
      </c>
      <c r="N200" s="10">
        <v>5734322.7999999998</v>
      </c>
      <c r="O200" s="11">
        <v>18.68</v>
      </c>
      <c r="P200" s="10">
        <v>5440993.7999999998</v>
      </c>
      <c r="Q200" s="11">
        <v>16.899999999999999</v>
      </c>
      <c r="R200" s="10">
        <v>1000318.7</v>
      </c>
      <c r="S200" s="11">
        <v>25.28</v>
      </c>
      <c r="U200" s="10">
        <f t="shared" si="8"/>
        <v>2861852.5</v>
      </c>
      <c r="V200" s="11">
        <f t="shared" si="9"/>
        <v>19.461880512360437</v>
      </c>
      <c r="W200" s="10">
        <f t="shared" si="10"/>
        <v>11175316.6</v>
      </c>
      <c r="X200" s="11">
        <f t="shared" si="11"/>
        <v>17.813360663446439</v>
      </c>
    </row>
    <row r="201" spans="1:24" s="6" customFormat="1" x14ac:dyDescent="0.2">
      <c r="A201" s="8" t="s">
        <v>59</v>
      </c>
      <c r="B201" s="8" t="s">
        <v>8</v>
      </c>
      <c r="C201" s="8" t="s">
        <v>94</v>
      </c>
      <c r="D201" s="10">
        <v>15518605.799999999</v>
      </c>
      <c r="E201" s="11">
        <v>18.483612963027905</v>
      </c>
      <c r="F201" s="10">
        <v>332323.09999999998</v>
      </c>
      <c r="G201" s="11">
        <v>25.43</v>
      </c>
      <c r="H201" s="10">
        <v>305815.8</v>
      </c>
      <c r="I201" s="11">
        <v>18.72</v>
      </c>
      <c r="J201" s="10">
        <v>571758.1</v>
      </c>
      <c r="K201" s="11">
        <v>18.27</v>
      </c>
      <c r="L201" s="10">
        <v>1631178</v>
      </c>
      <c r="M201" s="11">
        <v>18.98</v>
      </c>
      <c r="N201" s="10">
        <v>5999873.2000000002</v>
      </c>
      <c r="O201" s="11">
        <v>18.579999999999998</v>
      </c>
      <c r="P201" s="10">
        <v>5682225.0999999996</v>
      </c>
      <c r="Q201" s="11">
        <v>16.66</v>
      </c>
      <c r="R201" s="10">
        <v>995432.5</v>
      </c>
      <c r="S201" s="11">
        <v>25.23</v>
      </c>
      <c r="U201" s="10">
        <f t="shared" si="8"/>
        <v>2841075</v>
      </c>
      <c r="V201" s="11">
        <f t="shared" si="9"/>
        <v>19.563590238202089</v>
      </c>
      <c r="W201" s="10">
        <f t="shared" si="10"/>
        <v>11682098.300000001</v>
      </c>
      <c r="X201" s="11">
        <f t="shared" si="11"/>
        <v>17.646103373569453</v>
      </c>
    </row>
    <row r="202" spans="1:24" s="6" customFormat="1" x14ac:dyDescent="0.2">
      <c r="A202" s="8" t="s">
        <v>60</v>
      </c>
      <c r="B202" s="8" t="s">
        <v>9</v>
      </c>
      <c r="C202" s="8" t="s">
        <v>95</v>
      </c>
      <c r="D202" s="10">
        <v>15840930.5</v>
      </c>
      <c r="E202" s="11">
        <v>18.190347796993365</v>
      </c>
      <c r="F202" s="10">
        <v>181442.6</v>
      </c>
      <c r="G202" s="11">
        <v>18.21</v>
      </c>
      <c r="H202" s="10">
        <v>507363.1</v>
      </c>
      <c r="I202" s="11">
        <v>22.88</v>
      </c>
      <c r="J202" s="10">
        <v>503195.5</v>
      </c>
      <c r="K202" s="11">
        <v>19.77</v>
      </c>
      <c r="L202" s="10">
        <v>1497523.4</v>
      </c>
      <c r="M202" s="11">
        <v>19.329999999999998</v>
      </c>
      <c r="N202" s="10">
        <v>6167710.2000000002</v>
      </c>
      <c r="O202" s="11">
        <v>18.440000000000001</v>
      </c>
      <c r="P202" s="10">
        <v>5976339.0999999996</v>
      </c>
      <c r="Q202" s="11">
        <v>16.48</v>
      </c>
      <c r="R202" s="10">
        <v>1007356.6</v>
      </c>
      <c r="S202" s="11">
        <v>21.96</v>
      </c>
      <c r="U202" s="10">
        <f t="shared" si="8"/>
        <v>2689524.5999999996</v>
      </c>
      <c r="V202" s="11">
        <f t="shared" si="9"/>
        <v>20.00645014773243</v>
      </c>
      <c r="W202" s="10">
        <f t="shared" si="10"/>
        <v>12144049.300000001</v>
      </c>
      <c r="X202" s="11">
        <f t="shared" si="11"/>
        <v>17.475443257299691</v>
      </c>
    </row>
    <row r="203" spans="1:24" s="6" customFormat="1" x14ac:dyDescent="0.2">
      <c r="A203" s="8" t="s">
        <v>61</v>
      </c>
      <c r="B203" s="8" t="s">
        <v>10</v>
      </c>
      <c r="C203" s="8" t="s">
        <v>96</v>
      </c>
      <c r="D203" s="10">
        <v>16317130.199999999</v>
      </c>
      <c r="E203" s="11">
        <v>18.019738089299551</v>
      </c>
      <c r="F203" s="10">
        <v>295129.90000000002</v>
      </c>
      <c r="G203" s="11">
        <v>28.53</v>
      </c>
      <c r="H203" s="10">
        <v>304667.59999999998</v>
      </c>
      <c r="I203" s="11">
        <v>16.079999999999998</v>
      </c>
      <c r="J203" s="10">
        <v>475185.8</v>
      </c>
      <c r="K203" s="11">
        <v>20.62</v>
      </c>
      <c r="L203" s="10">
        <v>1610536.3</v>
      </c>
      <c r="M203" s="11">
        <v>18.88</v>
      </c>
      <c r="N203" s="10">
        <v>6253393.7999999998</v>
      </c>
      <c r="O203" s="11">
        <v>18.510000000000002</v>
      </c>
      <c r="P203" s="10">
        <v>6368519.5999999996</v>
      </c>
      <c r="Q203" s="11">
        <v>16.39</v>
      </c>
      <c r="R203" s="10">
        <v>1009697.2</v>
      </c>
      <c r="S203" s="11">
        <v>20.18</v>
      </c>
      <c r="U203" s="10">
        <f t="shared" si="8"/>
        <v>2685519.6</v>
      </c>
      <c r="V203" s="11">
        <f t="shared" si="9"/>
        <v>19.930730572586398</v>
      </c>
      <c r="W203" s="10">
        <f t="shared" si="10"/>
        <v>12621913.399999999</v>
      </c>
      <c r="X203" s="11">
        <f t="shared" si="11"/>
        <v>17.440331628483523</v>
      </c>
    </row>
    <row r="204" spans="1:24" s="6" customFormat="1" x14ac:dyDescent="0.2">
      <c r="A204" s="8" t="s">
        <v>62</v>
      </c>
      <c r="B204" s="8" t="s">
        <v>11</v>
      </c>
      <c r="C204" s="8" t="s">
        <v>114</v>
      </c>
      <c r="D204" s="10">
        <v>16956433.800000001</v>
      </c>
      <c r="E204" s="11">
        <v>17.978783571165771</v>
      </c>
      <c r="F204" s="10">
        <v>113964.8</v>
      </c>
      <c r="G204" s="11">
        <v>13.05</v>
      </c>
      <c r="H204" s="10">
        <v>552371.1</v>
      </c>
      <c r="I204" s="11">
        <v>26.89</v>
      </c>
      <c r="J204" s="10">
        <v>465371.6</v>
      </c>
      <c r="K204" s="11">
        <v>20.21</v>
      </c>
      <c r="L204" s="10">
        <v>1696239.2</v>
      </c>
      <c r="M204" s="11">
        <v>18.14</v>
      </c>
      <c r="N204" s="10">
        <v>6441850.7999999998</v>
      </c>
      <c r="O204" s="11">
        <v>18.38</v>
      </c>
      <c r="P204" s="10">
        <v>6625570.2999999998</v>
      </c>
      <c r="Q204" s="11">
        <v>16.34</v>
      </c>
      <c r="R204" s="10">
        <v>1061066</v>
      </c>
      <c r="S204" s="11">
        <v>20.43</v>
      </c>
      <c r="U204" s="10">
        <f t="shared" si="8"/>
        <v>2827946.7</v>
      </c>
      <c r="V204" s="11">
        <f t="shared" si="9"/>
        <v>19.984619456583108</v>
      </c>
      <c r="W204" s="10">
        <f t="shared" si="10"/>
        <v>13067421.1</v>
      </c>
      <c r="X204" s="11">
        <f t="shared" si="11"/>
        <v>17.345659458850683</v>
      </c>
    </row>
    <row r="205" spans="1:24" s="6" customFormat="1" ht="13.5" thickBot="1" x14ac:dyDescent="0.25">
      <c r="A205" s="9" t="s">
        <v>63</v>
      </c>
      <c r="B205" s="9" t="s">
        <v>0</v>
      </c>
      <c r="C205" s="9" t="s">
        <v>98</v>
      </c>
      <c r="D205" s="14">
        <v>17248033.799999997</v>
      </c>
      <c r="E205" s="15">
        <v>17.828616893748745</v>
      </c>
      <c r="F205" s="14">
        <v>138372.79999999999</v>
      </c>
      <c r="G205" s="15">
        <v>16.600000000000001</v>
      </c>
      <c r="H205" s="14">
        <v>493502</v>
      </c>
      <c r="I205" s="15">
        <v>27.02</v>
      </c>
      <c r="J205" s="14">
        <v>435242.2</v>
      </c>
      <c r="K205" s="15">
        <v>20.18</v>
      </c>
      <c r="L205" s="14">
        <v>1913112.6</v>
      </c>
      <c r="M205" s="15">
        <v>18.14</v>
      </c>
      <c r="N205" s="14">
        <v>6318436</v>
      </c>
      <c r="O205" s="15">
        <v>18.32</v>
      </c>
      <c r="P205" s="14">
        <v>6960409.7999999998</v>
      </c>
      <c r="Q205" s="15">
        <v>16.170000000000002</v>
      </c>
      <c r="R205" s="14">
        <v>988958.4</v>
      </c>
      <c r="S205" s="15">
        <v>20.23</v>
      </c>
      <c r="U205" s="14">
        <f t="shared" si="8"/>
        <v>2980229.6</v>
      </c>
      <c r="V205" s="15">
        <f t="shared" si="9"/>
        <v>19.83688192345986</v>
      </c>
      <c r="W205" s="14">
        <f t="shared" si="10"/>
        <v>13278845.800000001</v>
      </c>
      <c r="X205" s="15">
        <f t="shared" si="11"/>
        <v>17.193028477369619</v>
      </c>
    </row>
    <row r="206" spans="1:24" s="6" customFormat="1" x14ac:dyDescent="0.2">
      <c r="A206" s="7" t="s">
        <v>79</v>
      </c>
      <c r="B206" s="7" t="s">
        <v>16</v>
      </c>
      <c r="C206" s="7" t="s">
        <v>115</v>
      </c>
      <c r="D206" s="12">
        <v>17356492.300000001</v>
      </c>
      <c r="E206" s="13">
        <v>17.828616893748745</v>
      </c>
      <c r="F206" s="12">
        <v>319690.2</v>
      </c>
      <c r="G206" s="13">
        <v>32.479999999999997</v>
      </c>
      <c r="H206" s="12">
        <v>264098.90000000002</v>
      </c>
      <c r="I206" s="13">
        <v>18.690000000000001</v>
      </c>
      <c r="J206" s="12">
        <v>646849.4</v>
      </c>
      <c r="K206" s="13">
        <v>18.45</v>
      </c>
      <c r="L206" s="12">
        <v>1789765.6</v>
      </c>
      <c r="M206" s="13">
        <v>18.07</v>
      </c>
      <c r="N206" s="12">
        <v>6330676.4000000004</v>
      </c>
      <c r="O206" s="13">
        <v>18.29</v>
      </c>
      <c r="P206" s="12">
        <v>7043281.0999999996</v>
      </c>
      <c r="Q206" s="13">
        <v>16.18</v>
      </c>
      <c r="R206" s="12">
        <v>962130.7</v>
      </c>
      <c r="S206" s="13">
        <v>20.89</v>
      </c>
      <c r="U206" s="12">
        <f t="shared" si="8"/>
        <v>3020404.1</v>
      </c>
      <c r="V206" s="13">
        <f t="shared" si="9"/>
        <v>19.73079759724866</v>
      </c>
      <c r="W206" s="12">
        <f t="shared" si="10"/>
        <v>13373957.5</v>
      </c>
      <c r="X206" s="13">
        <f t="shared" si="11"/>
        <v>17.178786425334462</v>
      </c>
    </row>
    <row r="207" spans="1:24" s="6" customFormat="1" x14ac:dyDescent="0.2">
      <c r="A207" s="8" t="s">
        <v>53</v>
      </c>
      <c r="B207" s="8" t="s">
        <v>2</v>
      </c>
      <c r="C207" s="8" t="s">
        <v>88</v>
      </c>
      <c r="D207" s="10">
        <v>17631136.199999999</v>
      </c>
      <c r="E207" s="11">
        <v>17.745099107623027</v>
      </c>
      <c r="F207" s="10">
        <v>99645.4</v>
      </c>
      <c r="G207" s="11">
        <v>18.079999999999998</v>
      </c>
      <c r="H207" s="10">
        <v>483955.4</v>
      </c>
      <c r="I207" s="11">
        <v>27.07</v>
      </c>
      <c r="J207" s="10">
        <v>651913.6</v>
      </c>
      <c r="K207" s="11">
        <v>16.88</v>
      </c>
      <c r="L207" s="10">
        <v>1875981.3</v>
      </c>
      <c r="M207" s="11">
        <v>17.809999999999999</v>
      </c>
      <c r="N207" s="10">
        <v>6361084.5</v>
      </c>
      <c r="O207" s="11">
        <v>18.41</v>
      </c>
      <c r="P207" s="10">
        <v>7182620.7999999998</v>
      </c>
      <c r="Q207" s="11">
        <v>16.13</v>
      </c>
      <c r="R207" s="10">
        <v>975935.2</v>
      </c>
      <c r="S207" s="11">
        <v>21.06</v>
      </c>
      <c r="U207" s="10">
        <f t="shared" ref="U207:U270" si="12">F207+H207+J207+L207</f>
        <v>3111495.7</v>
      </c>
      <c r="V207" s="11">
        <f t="shared" ref="V207:V270" si="13">(F207*G207+H207*I207+J207*K207+L207*M207)/(F207+H207+J207+L207)</f>
        <v>19.06407584975933</v>
      </c>
      <c r="W207" s="10">
        <f t="shared" ref="W207:W270" si="14">N207+P207</f>
        <v>13543705.300000001</v>
      </c>
      <c r="X207" s="11">
        <f t="shared" ref="X207:X270" si="15">(N207*O207+P207*Q207)/(N207+P207)</f>
        <v>17.200849692808951</v>
      </c>
    </row>
    <row r="208" spans="1:24" s="6" customFormat="1" x14ac:dyDescent="0.2">
      <c r="A208" s="8" t="s">
        <v>54</v>
      </c>
      <c r="B208" s="8" t="s">
        <v>3</v>
      </c>
      <c r="C208" s="8" t="s">
        <v>89</v>
      </c>
      <c r="D208" s="10">
        <v>18292887.800000001</v>
      </c>
      <c r="E208" s="11">
        <v>17.649523729435437</v>
      </c>
      <c r="F208" s="10">
        <v>327773.09999999998</v>
      </c>
      <c r="G208" s="11">
        <v>30.75</v>
      </c>
      <c r="H208" s="10">
        <v>234417.1</v>
      </c>
      <c r="I208" s="11">
        <v>18.98</v>
      </c>
      <c r="J208" s="10">
        <v>627314.4</v>
      </c>
      <c r="K208" s="11">
        <v>17.079999999999998</v>
      </c>
      <c r="L208" s="10">
        <v>2245915.5</v>
      </c>
      <c r="M208" s="11">
        <v>17.43</v>
      </c>
      <c r="N208" s="10">
        <v>6572945.2999999998</v>
      </c>
      <c r="O208" s="11">
        <v>18.46</v>
      </c>
      <c r="P208" s="10">
        <v>7301347.2000000002</v>
      </c>
      <c r="Q208" s="11">
        <v>16.12</v>
      </c>
      <c r="R208" s="10">
        <v>983175.2</v>
      </c>
      <c r="S208" s="11">
        <v>19.77</v>
      </c>
      <c r="U208" s="10">
        <f t="shared" si="12"/>
        <v>3435420.1</v>
      </c>
      <c r="V208" s="11">
        <f t="shared" si="13"/>
        <v>18.74271402790011</v>
      </c>
      <c r="W208" s="10">
        <f t="shared" si="14"/>
        <v>13874292.5</v>
      </c>
      <c r="X208" s="11">
        <f t="shared" si="15"/>
        <v>17.228574869817685</v>
      </c>
    </row>
    <row r="209" spans="1:24" s="6" customFormat="1" x14ac:dyDescent="0.2">
      <c r="A209" s="8" t="s">
        <v>55</v>
      </c>
      <c r="B209" s="8" t="s">
        <v>4</v>
      </c>
      <c r="C209" s="8" t="s">
        <v>90</v>
      </c>
      <c r="D209" s="10">
        <v>19002058.199999999</v>
      </c>
      <c r="E209" s="11">
        <v>17.611381445195239</v>
      </c>
      <c r="F209" s="10">
        <v>82223.7</v>
      </c>
      <c r="G209" s="11">
        <v>20.39</v>
      </c>
      <c r="H209" s="10">
        <v>457619.7</v>
      </c>
      <c r="I209" s="11">
        <v>26.07</v>
      </c>
      <c r="J209" s="10">
        <v>757170.6</v>
      </c>
      <c r="K209" s="11">
        <v>16.010000000000002</v>
      </c>
      <c r="L209" s="10">
        <v>2302062</v>
      </c>
      <c r="M209" s="11">
        <v>17.57</v>
      </c>
      <c r="N209" s="10">
        <v>6774856</v>
      </c>
      <c r="O209" s="11">
        <v>18.48</v>
      </c>
      <c r="P209" s="10">
        <v>7675760.7999999998</v>
      </c>
      <c r="Q209" s="11">
        <v>16.14</v>
      </c>
      <c r="R209" s="10">
        <v>952365.4</v>
      </c>
      <c r="S209" s="11">
        <v>20.36</v>
      </c>
      <c r="U209" s="10">
        <f t="shared" si="12"/>
        <v>3599076</v>
      </c>
      <c r="V209" s="11">
        <f t="shared" si="13"/>
        <v>18.387001960503198</v>
      </c>
      <c r="W209" s="10">
        <f t="shared" si="14"/>
        <v>14450616.800000001</v>
      </c>
      <c r="X209" s="11">
        <f t="shared" si="15"/>
        <v>17.237057880602023</v>
      </c>
    </row>
    <row r="210" spans="1:24" s="6" customFormat="1" x14ac:dyDescent="0.2">
      <c r="A210" s="8" t="s">
        <v>56</v>
      </c>
      <c r="B210" s="8" t="s">
        <v>5</v>
      </c>
      <c r="C210" s="8" t="s">
        <v>91</v>
      </c>
      <c r="D210" s="10">
        <v>19313032.199999999</v>
      </c>
      <c r="E210" s="11">
        <v>17.618856625320596</v>
      </c>
      <c r="F210" s="10">
        <v>314303.90000000002</v>
      </c>
      <c r="G210" s="11">
        <v>31.1</v>
      </c>
      <c r="H210" s="10">
        <v>435798.3</v>
      </c>
      <c r="I210" s="11">
        <v>15.48</v>
      </c>
      <c r="J210" s="10">
        <v>767797.7</v>
      </c>
      <c r="K210" s="11">
        <v>17.57</v>
      </c>
      <c r="L210" s="10">
        <v>2125191.6</v>
      </c>
      <c r="M210" s="11">
        <v>17.45</v>
      </c>
      <c r="N210" s="10">
        <v>7043889.2999999998</v>
      </c>
      <c r="O210" s="11">
        <v>18.45</v>
      </c>
      <c r="P210" s="10">
        <v>7666039.2000000002</v>
      </c>
      <c r="Q210" s="11">
        <v>16.149999999999999</v>
      </c>
      <c r="R210" s="10">
        <v>960012.2</v>
      </c>
      <c r="S210" s="11">
        <v>20.22</v>
      </c>
      <c r="U210" s="10">
        <f t="shared" si="12"/>
        <v>3643091.5</v>
      </c>
      <c r="V210" s="11">
        <f t="shared" si="13"/>
        <v>18.417272248857874</v>
      </c>
      <c r="W210" s="10">
        <f t="shared" si="14"/>
        <v>14709928.5</v>
      </c>
      <c r="X210" s="11">
        <f t="shared" si="15"/>
        <v>17.251361260185593</v>
      </c>
    </row>
    <row r="211" spans="1:24" s="6" customFormat="1" x14ac:dyDescent="0.2">
      <c r="A211" s="8" t="s">
        <v>57</v>
      </c>
      <c r="B211" s="8" t="s">
        <v>6</v>
      </c>
      <c r="C211" s="8" t="s">
        <v>92</v>
      </c>
      <c r="D211" s="10">
        <v>19685825.5</v>
      </c>
      <c r="E211" s="11">
        <v>17.805056967207193</v>
      </c>
      <c r="F211" s="10">
        <v>74718.7</v>
      </c>
      <c r="G211" s="11">
        <v>18.54</v>
      </c>
      <c r="H211" s="10">
        <v>522637.40000000008</v>
      </c>
      <c r="I211" s="11">
        <v>25.35</v>
      </c>
      <c r="J211" s="10">
        <v>902334.5</v>
      </c>
      <c r="K211" s="11">
        <v>17.809999999999999</v>
      </c>
      <c r="L211" s="10">
        <v>2082508.3</v>
      </c>
      <c r="M211" s="11">
        <v>18.54</v>
      </c>
      <c r="N211" s="10">
        <v>7463888.5999999996</v>
      </c>
      <c r="O211" s="11">
        <v>18.239999999999998</v>
      </c>
      <c r="P211" s="10">
        <v>7654127.7000000002</v>
      </c>
      <c r="Q211" s="11">
        <v>16.21</v>
      </c>
      <c r="R211" s="10">
        <v>985610.3</v>
      </c>
      <c r="S211" s="11">
        <v>21.23</v>
      </c>
      <c r="U211" s="10">
        <f t="shared" si="12"/>
        <v>3582198.9000000004</v>
      </c>
      <c r="V211" s="11">
        <f t="shared" si="13"/>
        <v>19.349686058750116</v>
      </c>
      <c r="W211" s="10">
        <f t="shared" si="14"/>
        <v>15118016.300000001</v>
      </c>
      <c r="X211" s="11">
        <f t="shared" si="15"/>
        <v>17.212227643979983</v>
      </c>
    </row>
    <row r="212" spans="1:24" s="6" customFormat="1" x14ac:dyDescent="0.2">
      <c r="A212" s="8" t="s">
        <v>58</v>
      </c>
      <c r="B212" s="8" t="s">
        <v>7</v>
      </c>
      <c r="C212" s="8" t="s">
        <v>93</v>
      </c>
      <c r="D212" s="10">
        <v>19631783.899999999</v>
      </c>
      <c r="E212" s="11">
        <v>17.577896729344094</v>
      </c>
      <c r="F212" s="10">
        <v>112859.2</v>
      </c>
      <c r="G212" s="11">
        <v>15.81</v>
      </c>
      <c r="H212" s="10">
        <v>557835.1</v>
      </c>
      <c r="I212" s="11">
        <v>23.95</v>
      </c>
      <c r="J212" s="10">
        <v>907662.9</v>
      </c>
      <c r="K212" s="11">
        <v>17.309999999999999</v>
      </c>
      <c r="L212" s="10">
        <v>2052972.8999999997</v>
      </c>
      <c r="M212" s="11">
        <v>17.61</v>
      </c>
      <c r="N212" s="10">
        <v>7414764</v>
      </c>
      <c r="O212" s="11">
        <v>18.27</v>
      </c>
      <c r="P212" s="10">
        <v>7648553.0999999996</v>
      </c>
      <c r="Q212" s="11">
        <v>16.18</v>
      </c>
      <c r="R212" s="10">
        <v>937136.7</v>
      </c>
      <c r="S212" s="11">
        <v>20.12</v>
      </c>
      <c r="U212" s="10">
        <f t="shared" si="12"/>
        <v>3631330.0999999996</v>
      </c>
      <c r="V212" s="11">
        <f t="shared" si="13"/>
        <v>18.453004909963983</v>
      </c>
      <c r="W212" s="10">
        <f t="shared" si="14"/>
        <v>15063317.1</v>
      </c>
      <c r="X212" s="11">
        <f t="shared" si="15"/>
        <v>17.208781154716579</v>
      </c>
    </row>
    <row r="213" spans="1:24" s="6" customFormat="1" x14ac:dyDescent="0.2">
      <c r="A213" s="8" t="s">
        <v>59</v>
      </c>
      <c r="B213" s="8" t="s">
        <v>8</v>
      </c>
      <c r="C213" s="8" t="s">
        <v>94</v>
      </c>
      <c r="D213" s="10">
        <v>19948719</v>
      </c>
      <c r="E213" s="11">
        <v>17.400772887873153</v>
      </c>
      <c r="F213" s="10">
        <v>433422.4</v>
      </c>
      <c r="G213" s="11">
        <v>25.3</v>
      </c>
      <c r="H213" s="10">
        <v>473200.8</v>
      </c>
      <c r="I213" s="11">
        <v>16.989999999999998</v>
      </c>
      <c r="J213" s="10">
        <v>901382.1</v>
      </c>
      <c r="K213" s="11">
        <v>15.69</v>
      </c>
      <c r="L213" s="10">
        <v>2154588.7999999998</v>
      </c>
      <c r="M213" s="11">
        <v>17.45</v>
      </c>
      <c r="N213" s="10">
        <v>7257952.2999999998</v>
      </c>
      <c r="O213" s="11">
        <v>18.2</v>
      </c>
      <c r="P213" s="10">
        <v>7797074.7999999998</v>
      </c>
      <c r="Q213" s="11">
        <v>16.12</v>
      </c>
      <c r="R213" s="10">
        <v>931097.8</v>
      </c>
      <c r="S213" s="11">
        <v>19.97</v>
      </c>
      <c r="U213" s="10">
        <f t="shared" si="12"/>
        <v>3962594.0999999996</v>
      </c>
      <c r="V213" s="11">
        <f t="shared" si="13"/>
        <v>17.853337040248459</v>
      </c>
      <c r="W213" s="10">
        <f t="shared" si="14"/>
        <v>15055027.1</v>
      </c>
      <c r="X213" s="11">
        <f t="shared" si="15"/>
        <v>17.12275746325292</v>
      </c>
    </row>
    <row r="214" spans="1:24" s="6" customFormat="1" x14ac:dyDescent="0.2">
      <c r="A214" s="8" t="s">
        <v>60</v>
      </c>
      <c r="B214" s="8" t="s">
        <v>9</v>
      </c>
      <c r="C214" s="8" t="s">
        <v>95</v>
      </c>
      <c r="D214" s="10">
        <v>20313078.300000001</v>
      </c>
      <c r="E214" s="11">
        <v>17.47544396833246</v>
      </c>
      <c r="F214" s="10">
        <v>375309.8</v>
      </c>
      <c r="G214" s="11">
        <v>29.14</v>
      </c>
      <c r="H214" s="10">
        <v>598944.30000000005</v>
      </c>
      <c r="I214" s="11">
        <v>16.809999999999999</v>
      </c>
      <c r="J214" s="10">
        <v>856214.5</v>
      </c>
      <c r="K214" s="11">
        <v>15.73</v>
      </c>
      <c r="L214" s="10">
        <v>2117814.6</v>
      </c>
      <c r="M214" s="11">
        <v>17.39</v>
      </c>
      <c r="N214" s="10">
        <v>7309660</v>
      </c>
      <c r="O214" s="11">
        <v>18.28</v>
      </c>
      <c r="P214" s="10">
        <v>8066716</v>
      </c>
      <c r="Q214" s="11">
        <v>16.100000000000001</v>
      </c>
      <c r="R214" s="10">
        <v>988419.1</v>
      </c>
      <c r="S214" s="11">
        <v>20.420000000000002</v>
      </c>
      <c r="U214" s="10">
        <f t="shared" si="12"/>
        <v>3948283.2</v>
      </c>
      <c r="V214" s="11">
        <f t="shared" si="13"/>
        <v>18.058945527007786</v>
      </c>
      <c r="W214" s="10">
        <f t="shared" si="14"/>
        <v>15376376</v>
      </c>
      <c r="X214" s="11">
        <f t="shared" si="15"/>
        <v>17.136333840951863</v>
      </c>
    </row>
    <row r="215" spans="1:24" s="6" customFormat="1" x14ac:dyDescent="0.2">
      <c r="A215" s="8" t="s">
        <v>61</v>
      </c>
      <c r="B215" s="8" t="s">
        <v>10</v>
      </c>
      <c r="C215" s="8" t="s">
        <v>96</v>
      </c>
      <c r="D215" s="10">
        <v>20551576</v>
      </c>
      <c r="E215" s="11">
        <v>17.328674713802972</v>
      </c>
      <c r="F215" s="10">
        <v>504789.3</v>
      </c>
      <c r="G215" s="11">
        <v>26.59</v>
      </c>
      <c r="H215" s="10">
        <v>384215.1</v>
      </c>
      <c r="I215" s="11">
        <v>16.86</v>
      </c>
      <c r="J215" s="10">
        <v>982041</v>
      </c>
      <c r="K215" s="11">
        <v>16.03</v>
      </c>
      <c r="L215" s="10">
        <v>2308507.2999999998</v>
      </c>
      <c r="M215" s="11">
        <v>17.22</v>
      </c>
      <c r="N215" s="10">
        <v>7256605.9000000004</v>
      </c>
      <c r="O215" s="11">
        <v>18.170000000000002</v>
      </c>
      <c r="P215" s="10">
        <v>8117295.7999999998</v>
      </c>
      <c r="Q215" s="11">
        <v>16.100000000000001</v>
      </c>
      <c r="R215" s="10">
        <v>998121.6</v>
      </c>
      <c r="S215" s="11">
        <v>18.23</v>
      </c>
      <c r="U215" s="10">
        <f t="shared" si="12"/>
        <v>4179552.6999999997</v>
      </c>
      <c r="V215" s="11">
        <f t="shared" si="13"/>
        <v>18.038970296749699</v>
      </c>
      <c r="W215" s="10">
        <f t="shared" si="14"/>
        <v>15373901.699999999</v>
      </c>
      <c r="X215" s="11">
        <f t="shared" si="15"/>
        <v>17.077056735896786</v>
      </c>
    </row>
    <row r="216" spans="1:24" s="6" customFormat="1" x14ac:dyDescent="0.2">
      <c r="A216" s="8" t="s">
        <v>62</v>
      </c>
      <c r="B216" s="8" t="s">
        <v>11</v>
      </c>
      <c r="C216" s="8" t="s">
        <v>114</v>
      </c>
      <c r="D216" s="10">
        <v>20954588.100000001</v>
      </c>
      <c r="E216" s="11">
        <v>17.388768849720314</v>
      </c>
      <c r="F216" s="10">
        <v>485890.9</v>
      </c>
      <c r="G216" s="11">
        <v>30.69</v>
      </c>
      <c r="H216" s="10">
        <v>600302.4</v>
      </c>
      <c r="I216" s="11">
        <v>14.26</v>
      </c>
      <c r="J216" s="10">
        <v>745078.2</v>
      </c>
      <c r="K216" s="11">
        <v>17.5</v>
      </c>
      <c r="L216" s="10">
        <v>2421655.4</v>
      </c>
      <c r="M216" s="11">
        <v>17.07</v>
      </c>
      <c r="N216" s="10">
        <v>7373771.2000000002</v>
      </c>
      <c r="O216" s="11">
        <v>18.02</v>
      </c>
      <c r="P216" s="10">
        <v>8246047.2999999998</v>
      </c>
      <c r="Q216" s="11">
        <v>16.13</v>
      </c>
      <c r="R216" s="10">
        <v>1081842.7</v>
      </c>
      <c r="S216" s="11">
        <v>19.079999999999998</v>
      </c>
      <c r="U216" s="10">
        <f t="shared" si="12"/>
        <v>4252926.9000000004</v>
      </c>
      <c r="V216" s="11">
        <f t="shared" si="13"/>
        <v>18.304765624586679</v>
      </c>
      <c r="W216" s="10">
        <f t="shared" si="14"/>
        <v>15619818.5</v>
      </c>
      <c r="X216" s="11">
        <f t="shared" si="15"/>
        <v>17.022227241180811</v>
      </c>
    </row>
    <row r="217" spans="1:24" s="6" customFormat="1" ht="13.5" thickBot="1" x14ac:dyDescent="0.25">
      <c r="A217" s="9" t="s">
        <v>63</v>
      </c>
      <c r="B217" s="9" t="s">
        <v>0</v>
      </c>
      <c r="C217" s="9" t="s">
        <v>98</v>
      </c>
      <c r="D217" s="14">
        <v>21547483.899999999</v>
      </c>
      <c r="E217" s="15">
        <v>17.275870860448816</v>
      </c>
      <c r="F217" s="14">
        <v>440366</v>
      </c>
      <c r="G217" s="15">
        <v>30.87</v>
      </c>
      <c r="H217" s="14">
        <v>501352.8</v>
      </c>
      <c r="I217" s="15">
        <v>16.55</v>
      </c>
      <c r="J217" s="14">
        <v>748860</v>
      </c>
      <c r="K217" s="15">
        <v>17.809999999999999</v>
      </c>
      <c r="L217" s="14">
        <v>2611241.7000000002</v>
      </c>
      <c r="M217" s="15">
        <v>16.71</v>
      </c>
      <c r="N217" s="14">
        <v>7500192</v>
      </c>
      <c r="O217" s="15">
        <v>17.87</v>
      </c>
      <c r="P217" s="14">
        <v>8676581.5</v>
      </c>
      <c r="Q217" s="15">
        <v>15.93</v>
      </c>
      <c r="R217" s="14">
        <v>1068889.8999999999</v>
      </c>
      <c r="S217" s="15">
        <v>19.78</v>
      </c>
      <c r="U217" s="14">
        <f t="shared" si="12"/>
        <v>4301820.5</v>
      </c>
      <c r="V217" s="15">
        <f t="shared" si="13"/>
        <v>18.332362465379482</v>
      </c>
      <c r="W217" s="14">
        <f t="shared" si="14"/>
        <v>16176773.5</v>
      </c>
      <c r="X217" s="15">
        <f t="shared" si="15"/>
        <v>16.829460728679919</v>
      </c>
    </row>
    <row r="218" spans="1:24" s="6" customFormat="1" x14ac:dyDescent="0.2">
      <c r="A218" s="7" t="s">
        <v>80</v>
      </c>
      <c r="B218" s="7" t="s">
        <v>15</v>
      </c>
      <c r="C218" s="7" t="s">
        <v>116</v>
      </c>
      <c r="D218" s="12">
        <v>21982431.299999997</v>
      </c>
      <c r="E218" s="13">
        <v>17.242279035986343</v>
      </c>
      <c r="F218" s="12">
        <v>579659.19999999995</v>
      </c>
      <c r="G218" s="13">
        <v>28.14</v>
      </c>
      <c r="H218" s="12">
        <v>440729.3</v>
      </c>
      <c r="I218" s="13">
        <v>16.989999999999998</v>
      </c>
      <c r="J218" s="12">
        <v>814834.1</v>
      </c>
      <c r="K218" s="13">
        <v>16.71</v>
      </c>
      <c r="L218" s="12">
        <v>2503828.7999999998</v>
      </c>
      <c r="M218" s="13">
        <v>16.78</v>
      </c>
      <c r="N218" s="12">
        <v>7538412</v>
      </c>
      <c r="O218" s="13">
        <v>17.809999999999999</v>
      </c>
      <c r="P218" s="12">
        <v>9057011.5</v>
      </c>
      <c r="Q218" s="13">
        <v>15.94</v>
      </c>
      <c r="R218" s="12">
        <v>1047956.4</v>
      </c>
      <c r="S218" s="13">
        <v>20.010000000000002</v>
      </c>
      <c r="U218" s="12">
        <f t="shared" si="12"/>
        <v>4339051.4000000004</v>
      </c>
      <c r="V218" s="13">
        <f t="shared" si="13"/>
        <v>18.305781252095791</v>
      </c>
      <c r="W218" s="12">
        <f t="shared" si="14"/>
        <v>16595423.5</v>
      </c>
      <c r="X218" s="13">
        <f t="shared" si="15"/>
        <v>16.789440837710465</v>
      </c>
    </row>
    <row r="219" spans="1:24" s="6" customFormat="1" x14ac:dyDescent="0.2">
      <c r="A219" s="8" t="s">
        <v>53</v>
      </c>
      <c r="B219" s="8" t="s">
        <v>2</v>
      </c>
      <c r="C219" s="8" t="s">
        <v>88</v>
      </c>
      <c r="D219" s="10">
        <v>22363590.900000002</v>
      </c>
      <c r="E219" s="11">
        <v>17.273020640795213</v>
      </c>
      <c r="F219" s="10">
        <v>577222.30000000005</v>
      </c>
      <c r="G219" s="11">
        <v>29.64</v>
      </c>
      <c r="H219" s="10">
        <v>413585.6</v>
      </c>
      <c r="I219" s="11">
        <v>16.66</v>
      </c>
      <c r="J219" s="10">
        <v>1122208.5</v>
      </c>
      <c r="K219" s="11">
        <v>15.52</v>
      </c>
      <c r="L219" s="10">
        <v>2276239</v>
      </c>
      <c r="M219" s="11">
        <v>17.059999999999999</v>
      </c>
      <c r="N219" s="10">
        <v>7779834.9000000004</v>
      </c>
      <c r="O219" s="11">
        <v>17.89</v>
      </c>
      <c r="P219" s="10">
        <v>9160687.3000000007</v>
      </c>
      <c r="Q219" s="11">
        <v>15.91</v>
      </c>
      <c r="R219" s="10">
        <v>1033813.3</v>
      </c>
      <c r="S219" s="11">
        <v>20.420000000000002</v>
      </c>
      <c r="U219" s="10">
        <f t="shared" si="12"/>
        <v>4389255.4000000004</v>
      </c>
      <c r="V219" s="11">
        <f t="shared" si="13"/>
        <v>18.2829457424601</v>
      </c>
      <c r="W219" s="10">
        <f t="shared" si="14"/>
        <v>16940522.200000003</v>
      </c>
      <c r="X219" s="11">
        <f t="shared" si="15"/>
        <v>16.81930332135806</v>
      </c>
    </row>
    <row r="220" spans="1:24" s="6" customFormat="1" x14ac:dyDescent="0.2">
      <c r="A220" s="8" t="s">
        <v>54</v>
      </c>
      <c r="B220" s="8" t="s">
        <v>3</v>
      </c>
      <c r="C220" s="8" t="s">
        <v>89</v>
      </c>
      <c r="D220" s="10">
        <v>22879507.900000002</v>
      </c>
      <c r="E220" s="11">
        <v>17.28616414669478</v>
      </c>
      <c r="F220" s="10">
        <v>655855.9</v>
      </c>
      <c r="G220" s="11">
        <v>27.7</v>
      </c>
      <c r="H220" s="10">
        <v>393682.3</v>
      </c>
      <c r="I220" s="11">
        <v>17.32</v>
      </c>
      <c r="J220" s="10">
        <v>1040279.5000000001</v>
      </c>
      <c r="K220" s="11">
        <v>15.53</v>
      </c>
      <c r="L220" s="10">
        <v>2177625</v>
      </c>
      <c r="M220" s="11">
        <v>17.23</v>
      </c>
      <c r="N220" s="10">
        <v>8075187.7999999998</v>
      </c>
      <c r="O220" s="11">
        <v>17.91</v>
      </c>
      <c r="P220" s="10">
        <v>9408725.5999999996</v>
      </c>
      <c r="Q220" s="11">
        <v>15.88</v>
      </c>
      <c r="R220" s="10">
        <v>1128151.8</v>
      </c>
      <c r="S220" s="11">
        <v>20.21</v>
      </c>
      <c r="U220" s="10">
        <f t="shared" si="12"/>
        <v>4267442.7</v>
      </c>
      <c r="V220" s="11">
        <f t="shared" si="13"/>
        <v>18.433007958372819</v>
      </c>
      <c r="W220" s="10">
        <f t="shared" si="14"/>
        <v>17483913.399999999</v>
      </c>
      <c r="X220" s="11">
        <f t="shared" si="15"/>
        <v>16.817583643831139</v>
      </c>
    </row>
    <row r="221" spans="1:24" s="6" customFormat="1" x14ac:dyDescent="0.2">
      <c r="A221" s="8" t="s">
        <v>55</v>
      </c>
      <c r="B221" s="8" t="s">
        <v>4</v>
      </c>
      <c r="C221" s="8" t="s">
        <v>90</v>
      </c>
      <c r="D221" s="10">
        <v>23382805.199999999</v>
      </c>
      <c r="E221" s="11">
        <v>17.249596301773067</v>
      </c>
      <c r="F221" s="10">
        <v>443715.8</v>
      </c>
      <c r="G221" s="11">
        <v>33.29</v>
      </c>
      <c r="H221" s="10">
        <v>513286.2</v>
      </c>
      <c r="I221" s="11">
        <v>15.7</v>
      </c>
      <c r="J221" s="10">
        <v>1126243.2</v>
      </c>
      <c r="K221" s="11">
        <v>16</v>
      </c>
      <c r="L221" s="10">
        <v>2061671.3999999997</v>
      </c>
      <c r="M221" s="11">
        <v>17.21</v>
      </c>
      <c r="N221" s="10">
        <v>8655524.3000000007</v>
      </c>
      <c r="O221" s="11">
        <v>17.760000000000002</v>
      </c>
      <c r="P221" s="10">
        <v>9425400</v>
      </c>
      <c r="Q221" s="11">
        <v>15.89</v>
      </c>
      <c r="R221" s="10">
        <v>1156964.3</v>
      </c>
      <c r="S221" s="11">
        <v>20.329999999999998</v>
      </c>
      <c r="U221" s="10">
        <f t="shared" si="12"/>
        <v>4144916.5999999996</v>
      </c>
      <c r="V221" s="11">
        <f t="shared" si="13"/>
        <v>18.415605350418872</v>
      </c>
      <c r="W221" s="10">
        <f t="shared" si="14"/>
        <v>18080924.300000001</v>
      </c>
      <c r="X221" s="11">
        <f t="shared" si="15"/>
        <v>16.785188220051339</v>
      </c>
    </row>
    <row r="222" spans="1:24" s="6" customFormat="1" x14ac:dyDescent="0.2">
      <c r="A222" s="8" t="s">
        <v>56</v>
      </c>
      <c r="B222" s="8" t="s">
        <v>5</v>
      </c>
      <c r="C222" s="8" t="s">
        <v>91</v>
      </c>
      <c r="D222" s="10">
        <v>23640326.299999997</v>
      </c>
      <c r="E222" s="11">
        <v>17.219573159614132</v>
      </c>
      <c r="F222" s="10">
        <v>690536.9</v>
      </c>
      <c r="G222" s="11">
        <v>24.86</v>
      </c>
      <c r="H222" s="10">
        <v>408386.4</v>
      </c>
      <c r="I222" s="11">
        <v>16.21</v>
      </c>
      <c r="J222" s="10">
        <v>999295.1</v>
      </c>
      <c r="K222" s="11">
        <v>16.21</v>
      </c>
      <c r="L222" s="10">
        <v>1904377.8</v>
      </c>
      <c r="M222" s="11">
        <v>17.52</v>
      </c>
      <c r="N222" s="10">
        <v>8967404.6999999993</v>
      </c>
      <c r="O222" s="11">
        <v>17.68</v>
      </c>
      <c r="P222" s="10">
        <v>9542207.6999999993</v>
      </c>
      <c r="Q222" s="11">
        <v>15.85</v>
      </c>
      <c r="R222" s="10">
        <v>1128117.7</v>
      </c>
      <c r="S222" s="11">
        <v>21.22</v>
      </c>
      <c r="U222" s="10">
        <f t="shared" si="12"/>
        <v>4002596.2</v>
      </c>
      <c r="V222" s="11">
        <f t="shared" si="13"/>
        <v>18.32559664774578</v>
      </c>
      <c r="W222" s="10">
        <f t="shared" si="14"/>
        <v>18509612.399999999</v>
      </c>
      <c r="X222" s="11">
        <f t="shared" si="15"/>
        <v>16.736585318285758</v>
      </c>
    </row>
    <row r="223" spans="1:24" s="6" customFormat="1" x14ac:dyDescent="0.2">
      <c r="A223" s="8" t="s">
        <v>57</v>
      </c>
      <c r="B223" s="8" t="s">
        <v>6</v>
      </c>
      <c r="C223" s="8" t="s">
        <v>92</v>
      </c>
      <c r="D223" s="10">
        <v>24044784.099999998</v>
      </c>
      <c r="E223" s="11">
        <v>17.272996797421861</v>
      </c>
      <c r="F223" s="10">
        <v>580688.1</v>
      </c>
      <c r="G223" s="11">
        <v>28.31</v>
      </c>
      <c r="H223" s="10">
        <v>538782.19999999995</v>
      </c>
      <c r="I223" s="11">
        <v>15.97</v>
      </c>
      <c r="J223" s="10">
        <v>1015152</v>
      </c>
      <c r="K223" s="11">
        <v>16.350000000000001</v>
      </c>
      <c r="L223" s="10">
        <v>1708630.4</v>
      </c>
      <c r="M223" s="11">
        <v>17.71</v>
      </c>
      <c r="N223" s="10">
        <v>9519534.9000000004</v>
      </c>
      <c r="O223" s="11">
        <v>17.48</v>
      </c>
      <c r="P223" s="10">
        <v>9541797.3000000007</v>
      </c>
      <c r="Q223" s="11">
        <v>15.89</v>
      </c>
      <c r="R223" s="10">
        <v>1140199.2</v>
      </c>
      <c r="S223" s="11">
        <v>22.28</v>
      </c>
      <c r="U223" s="10">
        <f t="shared" si="12"/>
        <v>3843252.6999999997</v>
      </c>
      <c r="V223" s="11">
        <f t="shared" si="13"/>
        <v>18.708426700383249</v>
      </c>
      <c r="W223" s="10">
        <f t="shared" si="14"/>
        <v>19061332.200000003</v>
      </c>
      <c r="X223" s="11">
        <f t="shared" si="15"/>
        <v>16.684071491550839</v>
      </c>
    </row>
    <row r="224" spans="1:24" s="6" customFormat="1" x14ac:dyDescent="0.2">
      <c r="A224" s="8" t="s">
        <v>58</v>
      </c>
      <c r="B224" s="8" t="s">
        <v>7</v>
      </c>
      <c r="C224" s="8" t="s">
        <v>93</v>
      </c>
      <c r="D224" s="10">
        <v>24713743.5</v>
      </c>
      <c r="E224" s="11">
        <v>17.137635751823677</v>
      </c>
      <c r="F224" s="10">
        <v>584503.69999999995</v>
      </c>
      <c r="G224" s="11">
        <v>26.74</v>
      </c>
      <c r="H224" s="10">
        <v>525686.30000000005</v>
      </c>
      <c r="I224" s="11">
        <v>16.13</v>
      </c>
      <c r="J224" s="10">
        <v>621191.69999999995</v>
      </c>
      <c r="K224" s="11">
        <v>17.27</v>
      </c>
      <c r="L224" s="10">
        <v>2044037.3</v>
      </c>
      <c r="M224" s="11">
        <v>16.989999999999998</v>
      </c>
      <c r="N224" s="10">
        <v>9496376.6999999993</v>
      </c>
      <c r="O224" s="11">
        <v>17.579999999999998</v>
      </c>
      <c r="P224" s="10">
        <v>10194140</v>
      </c>
      <c r="Q224" s="11">
        <v>15.75</v>
      </c>
      <c r="R224" s="10">
        <v>1247807.8</v>
      </c>
      <c r="S224" s="11">
        <v>21.21</v>
      </c>
      <c r="U224" s="10">
        <f t="shared" si="12"/>
        <v>3775419</v>
      </c>
      <c r="V224" s="11">
        <f t="shared" si="13"/>
        <v>18.425802101170756</v>
      </c>
      <c r="W224" s="10">
        <f t="shared" si="14"/>
        <v>19690516.699999999</v>
      </c>
      <c r="X224" s="11">
        <f t="shared" si="15"/>
        <v>16.63257558832877</v>
      </c>
    </row>
    <row r="225" spans="1:24" s="6" customFormat="1" x14ac:dyDescent="0.2">
      <c r="A225" s="8" t="s">
        <v>59</v>
      </c>
      <c r="B225" s="8" t="s">
        <v>8</v>
      </c>
      <c r="C225" s="8" t="s">
        <v>94</v>
      </c>
      <c r="D225" s="10">
        <v>25356121.5</v>
      </c>
      <c r="E225" s="11">
        <v>16.79101047957985</v>
      </c>
      <c r="F225" s="10">
        <v>873173.6</v>
      </c>
      <c r="G225" s="11">
        <v>13.62</v>
      </c>
      <c r="H225" s="10">
        <v>308222.2</v>
      </c>
      <c r="I225" s="11">
        <v>17.28</v>
      </c>
      <c r="J225" s="10">
        <v>609322.1</v>
      </c>
      <c r="K225" s="11">
        <v>17.29</v>
      </c>
      <c r="L225" s="10">
        <v>1944016.5</v>
      </c>
      <c r="M225" s="11">
        <v>17.03</v>
      </c>
      <c r="N225" s="10">
        <v>9647093.4000000004</v>
      </c>
      <c r="O225" s="11">
        <v>17.63</v>
      </c>
      <c r="P225" s="10">
        <v>10709628.1</v>
      </c>
      <c r="Q225" s="11">
        <v>15.62</v>
      </c>
      <c r="R225" s="10">
        <v>1264665.6000000001</v>
      </c>
      <c r="S225" s="11">
        <v>21.77</v>
      </c>
      <c r="U225" s="10">
        <f t="shared" si="12"/>
        <v>3734734.4</v>
      </c>
      <c r="V225" s="11">
        <f t="shared" si="13"/>
        <v>16.295799816982967</v>
      </c>
      <c r="W225" s="10">
        <f t="shared" si="14"/>
        <v>20356721.5</v>
      </c>
      <c r="X225" s="11">
        <f t="shared" si="15"/>
        <v>16.572543253784751</v>
      </c>
    </row>
    <row r="226" spans="1:24" s="6" customFormat="1" x14ac:dyDescent="0.2">
      <c r="A226" s="8" t="s">
        <v>60</v>
      </c>
      <c r="B226" s="8" t="s">
        <v>9</v>
      </c>
      <c r="C226" s="8" t="s">
        <v>95</v>
      </c>
      <c r="D226" s="10">
        <v>25803929.899999999</v>
      </c>
      <c r="E226" s="11">
        <v>16.736550525429848</v>
      </c>
      <c r="F226" s="10">
        <v>675649.5</v>
      </c>
      <c r="G226" s="11">
        <v>13.91</v>
      </c>
      <c r="H226" s="10">
        <v>279033.90000000002</v>
      </c>
      <c r="I226" s="11">
        <v>17.760000000000002</v>
      </c>
      <c r="J226" s="10">
        <v>533395.4</v>
      </c>
      <c r="K226" s="11">
        <v>17.350000000000001</v>
      </c>
      <c r="L226" s="10">
        <v>2043307.6</v>
      </c>
      <c r="M226" s="11">
        <v>16.670000000000002</v>
      </c>
      <c r="N226" s="10">
        <v>10077174.699999999</v>
      </c>
      <c r="O226" s="11">
        <v>17.45</v>
      </c>
      <c r="P226" s="10">
        <v>10853443.199999999</v>
      </c>
      <c r="Q226" s="11">
        <v>15.59</v>
      </c>
      <c r="R226" s="10">
        <v>1341925.6000000001</v>
      </c>
      <c r="S226" s="11">
        <v>21.72</v>
      </c>
      <c r="U226" s="10">
        <f t="shared" si="12"/>
        <v>3531386.4000000004</v>
      </c>
      <c r="V226" s="11">
        <f t="shared" si="13"/>
        <v>16.330774364142083</v>
      </c>
      <c r="W226" s="10">
        <f t="shared" si="14"/>
        <v>20930617.899999999</v>
      </c>
      <c r="X226" s="11">
        <f t="shared" si="15"/>
        <v>16.485508437999815</v>
      </c>
    </row>
    <row r="227" spans="1:24" s="6" customFormat="1" x14ac:dyDescent="0.2">
      <c r="A227" s="8" t="s">
        <v>61</v>
      </c>
      <c r="B227" s="8" t="s">
        <v>10</v>
      </c>
      <c r="C227" s="8" t="s">
        <v>96</v>
      </c>
      <c r="D227" s="10">
        <v>26883809</v>
      </c>
      <c r="E227" s="11">
        <v>16.587348968816137</v>
      </c>
      <c r="F227" s="10">
        <v>616370.80000000005</v>
      </c>
      <c r="G227" s="11">
        <v>13.09</v>
      </c>
      <c r="H227" s="10">
        <v>314436.5</v>
      </c>
      <c r="I227" s="11">
        <v>17.309999999999999</v>
      </c>
      <c r="J227" s="10">
        <v>646149.4</v>
      </c>
      <c r="K227" s="11">
        <v>16.73</v>
      </c>
      <c r="L227" s="10">
        <v>2091903.9</v>
      </c>
      <c r="M227" s="11">
        <v>16.78</v>
      </c>
      <c r="N227" s="10">
        <v>10392952.5</v>
      </c>
      <c r="O227" s="11">
        <v>17.22</v>
      </c>
      <c r="P227" s="10">
        <v>11496629.9</v>
      </c>
      <c r="Q227" s="11">
        <v>15.47</v>
      </c>
      <c r="R227" s="10">
        <v>1325366</v>
      </c>
      <c r="S227" s="11">
        <v>22.4</v>
      </c>
      <c r="U227" s="10">
        <f t="shared" si="12"/>
        <v>3668860.6</v>
      </c>
      <c r="V227" s="11">
        <f t="shared" si="13"/>
        <v>16.196695096837423</v>
      </c>
      <c r="W227" s="10">
        <f t="shared" si="14"/>
        <v>21889582.399999999</v>
      </c>
      <c r="X227" s="11">
        <f t="shared" si="15"/>
        <v>16.300882313908374</v>
      </c>
    </row>
    <row r="228" spans="1:24" s="6" customFormat="1" x14ac:dyDescent="0.2">
      <c r="A228" s="8" t="s">
        <v>62</v>
      </c>
      <c r="B228" s="8" t="s">
        <v>11</v>
      </c>
      <c r="C228" s="8" t="s">
        <v>114</v>
      </c>
      <c r="D228" s="10">
        <v>28047618.399999999</v>
      </c>
      <c r="E228" s="11">
        <v>16.43528715304398</v>
      </c>
      <c r="F228" s="10">
        <v>714152</v>
      </c>
      <c r="G228" s="11">
        <v>13.24</v>
      </c>
      <c r="H228" s="10">
        <v>267780.3</v>
      </c>
      <c r="I228" s="11">
        <v>17.09</v>
      </c>
      <c r="J228" s="10">
        <v>638034.6</v>
      </c>
      <c r="K228" s="11">
        <v>16.899999999999999</v>
      </c>
      <c r="L228" s="10">
        <v>2306311.2000000002</v>
      </c>
      <c r="M228" s="11">
        <v>15.96</v>
      </c>
      <c r="N228" s="10">
        <v>10671321.6</v>
      </c>
      <c r="O228" s="11">
        <v>17.11</v>
      </c>
      <c r="P228" s="10">
        <v>12112840.5</v>
      </c>
      <c r="Q228" s="11">
        <v>15.44</v>
      </c>
      <c r="R228" s="10">
        <v>1337178.2</v>
      </c>
      <c r="S228" s="11">
        <v>22.24</v>
      </c>
      <c r="U228" s="10">
        <f t="shared" si="12"/>
        <v>3926278.1</v>
      </c>
      <c r="V228" s="11">
        <f t="shared" si="13"/>
        <v>15.695080106271638</v>
      </c>
      <c r="W228" s="10">
        <f t="shared" si="14"/>
        <v>22784162.100000001</v>
      </c>
      <c r="X228" s="11">
        <f t="shared" si="15"/>
        <v>16.222170834011049</v>
      </c>
    </row>
    <row r="229" spans="1:24" s="6" customFormat="1" ht="13.5" thickBot="1" x14ac:dyDescent="0.25">
      <c r="A229" s="9" t="s">
        <v>63</v>
      </c>
      <c r="B229" s="9" t="s">
        <v>0</v>
      </c>
      <c r="C229" s="9" t="s">
        <v>98</v>
      </c>
      <c r="D229" s="14">
        <v>28924475.699999999</v>
      </c>
      <c r="E229" s="15">
        <v>16.398875458095166</v>
      </c>
      <c r="F229" s="14">
        <v>620706.4</v>
      </c>
      <c r="G229" s="15">
        <v>13.28</v>
      </c>
      <c r="H229" s="14">
        <v>356353.4</v>
      </c>
      <c r="I229" s="15">
        <v>16.420000000000002</v>
      </c>
      <c r="J229" s="14">
        <v>552824.80000000005</v>
      </c>
      <c r="K229" s="15">
        <v>16.809999999999999</v>
      </c>
      <c r="L229" s="14">
        <v>2349909.7999999998</v>
      </c>
      <c r="M229" s="15">
        <v>16.18</v>
      </c>
      <c r="N229" s="14">
        <v>11011586.699999999</v>
      </c>
      <c r="O229" s="15">
        <v>17.05</v>
      </c>
      <c r="P229" s="14">
        <v>12690043.800000001</v>
      </c>
      <c r="Q229" s="15">
        <v>15.44</v>
      </c>
      <c r="R229" s="14">
        <v>1343050.8</v>
      </c>
      <c r="S229" s="15">
        <v>21.77</v>
      </c>
      <c r="U229" s="14">
        <f t="shared" si="12"/>
        <v>3879794.4</v>
      </c>
      <c r="V229" s="15">
        <f t="shared" si="13"/>
        <v>15.82785656683251</v>
      </c>
      <c r="W229" s="14">
        <f t="shared" si="14"/>
        <v>23701630.5</v>
      </c>
      <c r="X229" s="15">
        <f t="shared" si="15"/>
        <v>16.187993037314456</v>
      </c>
    </row>
    <row r="230" spans="1:24" s="6" customFormat="1" x14ac:dyDescent="0.2">
      <c r="A230" s="7" t="s">
        <v>81</v>
      </c>
      <c r="B230" s="7" t="s">
        <v>14</v>
      </c>
      <c r="C230" s="7" t="s">
        <v>117</v>
      </c>
      <c r="D230" s="12">
        <v>29934995</v>
      </c>
      <c r="E230" s="13">
        <v>16.274862641366735</v>
      </c>
      <c r="F230" s="12">
        <v>571955.69999999995</v>
      </c>
      <c r="G230" s="13">
        <v>13.33</v>
      </c>
      <c r="H230" s="12">
        <v>371475.5</v>
      </c>
      <c r="I230" s="13">
        <v>15.79</v>
      </c>
      <c r="J230" s="12">
        <v>545415.5</v>
      </c>
      <c r="K230" s="13">
        <v>17.14</v>
      </c>
      <c r="L230" s="12">
        <v>2421842.2000000002</v>
      </c>
      <c r="M230" s="13">
        <v>15.95</v>
      </c>
      <c r="N230" s="12">
        <v>11173981.6</v>
      </c>
      <c r="O230" s="13">
        <v>16.940000000000001</v>
      </c>
      <c r="P230" s="12">
        <v>13482054.5</v>
      </c>
      <c r="Q230" s="13">
        <v>15.29</v>
      </c>
      <c r="R230" s="12">
        <v>1368270</v>
      </c>
      <c r="S230" s="13">
        <v>22.14</v>
      </c>
      <c r="U230" s="12">
        <f t="shared" si="12"/>
        <v>3910688.9000000004</v>
      </c>
      <c r="V230" s="13">
        <f t="shared" si="13"/>
        <v>15.717581724795341</v>
      </c>
      <c r="W230" s="12">
        <f t="shared" si="14"/>
        <v>24656036.100000001</v>
      </c>
      <c r="X230" s="13">
        <f t="shared" si="15"/>
        <v>16.037771035263855</v>
      </c>
    </row>
    <row r="231" spans="1:24" s="6" customFormat="1" x14ac:dyDescent="0.2">
      <c r="A231" s="8" t="s">
        <v>53</v>
      </c>
      <c r="B231" s="8" t="s">
        <v>2</v>
      </c>
      <c r="C231" s="8" t="s">
        <v>88</v>
      </c>
      <c r="D231" s="10">
        <v>31901430.400000002</v>
      </c>
      <c r="E231" s="11">
        <v>16.213797568337249</v>
      </c>
      <c r="F231" s="10">
        <v>623950.9</v>
      </c>
      <c r="G231" s="11">
        <v>13.38</v>
      </c>
      <c r="H231" s="10">
        <v>359215.2</v>
      </c>
      <c r="I231" s="11">
        <v>15.61</v>
      </c>
      <c r="J231" s="10">
        <v>614921.4</v>
      </c>
      <c r="K231" s="11">
        <v>16.86</v>
      </c>
      <c r="L231" s="10">
        <v>2494321.7000000002</v>
      </c>
      <c r="M231" s="11">
        <v>15.55</v>
      </c>
      <c r="N231" s="10">
        <v>12013606.1</v>
      </c>
      <c r="O231" s="11">
        <v>16.73</v>
      </c>
      <c r="P231" s="10">
        <v>14332745.800000001</v>
      </c>
      <c r="Q231" s="11">
        <v>15.32</v>
      </c>
      <c r="R231" s="10">
        <v>1462669.3</v>
      </c>
      <c r="S231" s="11">
        <v>23.01</v>
      </c>
      <c r="U231" s="10">
        <f t="shared" si="12"/>
        <v>4092409.2</v>
      </c>
      <c r="V231" s="11">
        <f t="shared" si="13"/>
        <v>15.421255907889172</v>
      </c>
      <c r="W231" s="10">
        <f t="shared" si="14"/>
        <v>26346351.899999999</v>
      </c>
      <c r="X231" s="11">
        <f t="shared" si="15"/>
        <v>15.962942319501927</v>
      </c>
    </row>
    <row r="232" spans="1:24" s="6" customFormat="1" x14ac:dyDescent="0.2">
      <c r="A232" s="8" t="s">
        <v>54</v>
      </c>
      <c r="B232" s="8" t="s">
        <v>3</v>
      </c>
      <c r="C232" s="8" t="s">
        <v>89</v>
      </c>
      <c r="D232" s="10">
        <v>33407607.5</v>
      </c>
      <c r="E232" s="11">
        <v>16.155097534595974</v>
      </c>
      <c r="F232" s="10">
        <v>789060.3</v>
      </c>
      <c r="G232" s="11">
        <v>13.52</v>
      </c>
      <c r="H232" s="10">
        <v>277743.8</v>
      </c>
      <c r="I232" s="11">
        <v>16.39</v>
      </c>
      <c r="J232" s="10">
        <v>677644.5</v>
      </c>
      <c r="K232" s="11">
        <v>16.47</v>
      </c>
      <c r="L232" s="10">
        <v>2389253.7999999998</v>
      </c>
      <c r="M232" s="11">
        <v>15.91</v>
      </c>
      <c r="N232" s="10">
        <v>12481123.1</v>
      </c>
      <c r="O232" s="11">
        <v>16.68</v>
      </c>
      <c r="P232" s="10">
        <v>15270719.699999999</v>
      </c>
      <c r="Q232" s="11">
        <v>15.23</v>
      </c>
      <c r="R232" s="10">
        <v>1522062.3</v>
      </c>
      <c r="S232" s="11">
        <v>22.7</v>
      </c>
      <c r="U232" s="10">
        <f t="shared" si="12"/>
        <v>4133702.4</v>
      </c>
      <c r="V232" s="11">
        <f t="shared" si="13"/>
        <v>15.577838649197385</v>
      </c>
      <c r="W232" s="10">
        <f t="shared" si="14"/>
        <v>27751842.799999997</v>
      </c>
      <c r="X232" s="11">
        <f t="shared" si="15"/>
        <v>15.882123486913093</v>
      </c>
    </row>
    <row r="233" spans="1:24" s="6" customFormat="1" x14ac:dyDescent="0.2">
      <c r="A233" s="8" t="s">
        <v>55</v>
      </c>
      <c r="B233" s="8" t="s">
        <v>4</v>
      </c>
      <c r="C233" s="8" t="s">
        <v>90</v>
      </c>
      <c r="D233" s="10">
        <v>33803820</v>
      </c>
      <c r="E233" s="11">
        <v>16.187235976259487</v>
      </c>
      <c r="F233" s="10">
        <v>785697.1</v>
      </c>
      <c r="G233" s="11">
        <v>13.08</v>
      </c>
      <c r="H233" s="10">
        <v>250884.3</v>
      </c>
      <c r="I233" s="11">
        <v>16.329999999999998</v>
      </c>
      <c r="J233" s="10">
        <v>832310.9</v>
      </c>
      <c r="K233" s="11">
        <v>15.93</v>
      </c>
      <c r="L233" s="10">
        <v>2500754.1</v>
      </c>
      <c r="M233" s="11">
        <v>15.73</v>
      </c>
      <c r="N233" s="10">
        <v>12252317.300000001</v>
      </c>
      <c r="O233" s="11">
        <v>16.73</v>
      </c>
      <c r="P233" s="10">
        <v>15593979.4</v>
      </c>
      <c r="Q233" s="11">
        <v>15.12</v>
      </c>
      <c r="R233" s="10">
        <v>1587876.9</v>
      </c>
      <c r="S233" s="11">
        <v>24.85</v>
      </c>
      <c r="U233" s="10">
        <f t="shared" si="12"/>
        <v>4369646.4000000004</v>
      </c>
      <c r="V233" s="11">
        <f t="shared" si="13"/>
        <v>15.32605322870061</v>
      </c>
      <c r="W233" s="10">
        <f t="shared" si="14"/>
        <v>27846296.700000003</v>
      </c>
      <c r="X233" s="11">
        <f t="shared" si="15"/>
        <v>15.828396921339992</v>
      </c>
    </row>
    <row r="234" spans="1:24" s="6" customFormat="1" x14ac:dyDescent="0.2">
      <c r="A234" s="8" t="s">
        <v>56</v>
      </c>
      <c r="B234" s="8" t="s">
        <v>5</v>
      </c>
      <c r="C234" s="8" t="s">
        <v>91</v>
      </c>
      <c r="D234" s="10">
        <v>33573447</v>
      </c>
      <c r="E234" s="11">
        <v>16.150436592286756</v>
      </c>
      <c r="F234" s="10">
        <v>817530.1</v>
      </c>
      <c r="G234" s="11">
        <v>13.06</v>
      </c>
      <c r="H234" s="10">
        <v>224191.6</v>
      </c>
      <c r="I234" s="11">
        <v>18.23</v>
      </c>
      <c r="J234" s="10">
        <v>774140.6</v>
      </c>
      <c r="K234" s="11">
        <v>15.31</v>
      </c>
      <c r="L234" s="10">
        <v>2260423.1</v>
      </c>
      <c r="M234" s="11">
        <v>15.84</v>
      </c>
      <c r="N234" s="10">
        <v>12183487.800000001</v>
      </c>
      <c r="O234" s="11">
        <v>16.649999999999999</v>
      </c>
      <c r="P234" s="10">
        <v>15788218</v>
      </c>
      <c r="Q234" s="11">
        <v>15.07</v>
      </c>
      <c r="R234" s="10">
        <v>1525455.8</v>
      </c>
      <c r="S234" s="11">
        <v>25.58</v>
      </c>
      <c r="U234" s="10">
        <f t="shared" si="12"/>
        <v>4076285.4</v>
      </c>
      <c r="V234" s="11">
        <f t="shared" si="13"/>
        <v>15.313243391642795</v>
      </c>
      <c r="W234" s="10">
        <f t="shared" si="14"/>
        <v>27971705.800000001</v>
      </c>
      <c r="X234" s="11">
        <f t="shared" si="15"/>
        <v>15.758192234740292</v>
      </c>
    </row>
    <row r="235" spans="1:24" s="6" customFormat="1" x14ac:dyDescent="0.2">
      <c r="A235" s="8" t="s">
        <v>57</v>
      </c>
      <c r="B235" s="8" t="s">
        <v>6</v>
      </c>
      <c r="C235" s="8" t="s">
        <v>92</v>
      </c>
      <c r="D235" s="10">
        <v>34831036.600000001</v>
      </c>
      <c r="E235" s="11">
        <v>16.030825071798176</v>
      </c>
      <c r="F235" s="10">
        <v>844829.2</v>
      </c>
      <c r="G235" s="11">
        <v>12.96</v>
      </c>
      <c r="H235" s="10">
        <v>349702.3</v>
      </c>
      <c r="I235" s="11">
        <v>15.98</v>
      </c>
      <c r="J235" s="10">
        <v>874392.3</v>
      </c>
      <c r="K235" s="11">
        <v>15.45</v>
      </c>
      <c r="L235" s="10">
        <v>2357500.9</v>
      </c>
      <c r="M235" s="11">
        <v>15.71</v>
      </c>
      <c r="N235" s="10">
        <v>12336727.800000001</v>
      </c>
      <c r="O235" s="11">
        <v>16.7</v>
      </c>
      <c r="P235" s="10">
        <v>16570111.5</v>
      </c>
      <c r="Q235" s="11">
        <v>15.02</v>
      </c>
      <c r="R235" s="10">
        <v>1497772.6</v>
      </c>
      <c r="S235" s="11">
        <v>24.29</v>
      </c>
      <c r="U235" s="10">
        <f t="shared" si="12"/>
        <v>4426424.7</v>
      </c>
      <c r="V235" s="11">
        <f t="shared" si="13"/>
        <v>15.155104606207352</v>
      </c>
      <c r="W235" s="10">
        <f t="shared" si="14"/>
        <v>28906839.300000001</v>
      </c>
      <c r="X235" s="11">
        <f t="shared" si="15"/>
        <v>15.736982665898031</v>
      </c>
    </row>
    <row r="236" spans="1:24" s="6" customFormat="1" x14ac:dyDescent="0.2">
      <c r="A236" s="8" t="s">
        <v>58</v>
      </c>
      <c r="B236" s="8" t="s">
        <v>7</v>
      </c>
      <c r="C236" s="8" t="s">
        <v>93</v>
      </c>
      <c r="D236" s="10">
        <v>35989358.699999996</v>
      </c>
      <c r="E236" s="11">
        <v>16.020384528885756</v>
      </c>
      <c r="F236" s="10">
        <v>836048.9</v>
      </c>
      <c r="G236" s="11">
        <v>13.34</v>
      </c>
      <c r="H236" s="10">
        <v>540083.30000000005</v>
      </c>
      <c r="I236" s="11">
        <v>14.43</v>
      </c>
      <c r="J236" s="10">
        <v>675685.9</v>
      </c>
      <c r="K236" s="11">
        <v>15.91</v>
      </c>
      <c r="L236" s="10">
        <v>2483900.7000000002</v>
      </c>
      <c r="M236" s="11">
        <v>15.51</v>
      </c>
      <c r="N236" s="10">
        <v>12732455</v>
      </c>
      <c r="O236" s="11">
        <v>16.88</v>
      </c>
      <c r="P236" s="10">
        <v>17374037.5</v>
      </c>
      <c r="Q236" s="11">
        <v>14.97</v>
      </c>
      <c r="R236" s="10">
        <v>1347147.4</v>
      </c>
      <c r="S236" s="11">
        <v>24.74</v>
      </c>
      <c r="U236" s="10">
        <f t="shared" si="12"/>
        <v>4535718.8000000007</v>
      </c>
      <c r="V236" s="11">
        <f t="shared" si="13"/>
        <v>15.041002292955193</v>
      </c>
      <c r="W236" s="10">
        <f t="shared" si="14"/>
        <v>30106492.5</v>
      </c>
      <c r="X236" s="11">
        <f t="shared" si="15"/>
        <v>15.777765602386262</v>
      </c>
    </row>
    <row r="237" spans="1:24" s="6" customFormat="1" x14ac:dyDescent="0.2">
      <c r="A237" s="8" t="s">
        <v>59</v>
      </c>
      <c r="B237" s="8" t="s">
        <v>8</v>
      </c>
      <c r="C237" s="8" t="s">
        <v>94</v>
      </c>
      <c r="D237" s="10">
        <v>38145540.600000001</v>
      </c>
      <c r="E237" s="11">
        <v>16.052741685249572</v>
      </c>
      <c r="F237" s="10">
        <v>1000461.6</v>
      </c>
      <c r="G237" s="11">
        <v>12.82</v>
      </c>
      <c r="H237" s="10">
        <v>440501.4</v>
      </c>
      <c r="I237" s="11">
        <v>14.85</v>
      </c>
      <c r="J237" s="10">
        <v>774062.9</v>
      </c>
      <c r="K237" s="11">
        <v>14.5</v>
      </c>
      <c r="L237" s="10">
        <v>2587820.4</v>
      </c>
      <c r="M237" s="11">
        <v>16.03</v>
      </c>
      <c r="N237" s="10">
        <v>13771203.1</v>
      </c>
      <c r="O237" s="11">
        <v>16.84</v>
      </c>
      <c r="P237" s="10">
        <v>18179508.300000001</v>
      </c>
      <c r="Q237" s="11">
        <v>15.05</v>
      </c>
      <c r="R237" s="10">
        <v>1391982.9</v>
      </c>
      <c r="S237" s="11">
        <v>24.97</v>
      </c>
      <c r="U237" s="10">
        <f t="shared" si="12"/>
        <v>4802846.3</v>
      </c>
      <c r="V237" s="11">
        <f t="shared" si="13"/>
        <v>15.006525727046483</v>
      </c>
      <c r="W237" s="10">
        <f t="shared" si="14"/>
        <v>31950711.399999999</v>
      </c>
      <c r="X237" s="11">
        <f t="shared" si="15"/>
        <v>15.821515013872274</v>
      </c>
    </row>
    <row r="238" spans="1:24" s="6" customFormat="1" x14ac:dyDescent="0.2">
      <c r="A238" s="8" t="s">
        <v>60</v>
      </c>
      <c r="B238" s="8" t="s">
        <v>9</v>
      </c>
      <c r="C238" s="8" t="s">
        <v>95</v>
      </c>
      <c r="D238" s="10">
        <v>40190490.200000003</v>
      </c>
      <c r="E238" s="11">
        <v>16.101571773090736</v>
      </c>
      <c r="F238" s="10">
        <v>1153384.8</v>
      </c>
      <c r="G238" s="11">
        <v>13.26</v>
      </c>
      <c r="H238" s="10">
        <v>302690.7</v>
      </c>
      <c r="I238" s="11">
        <v>15.91</v>
      </c>
      <c r="J238" s="10">
        <v>696353.7</v>
      </c>
      <c r="K238" s="11">
        <v>15</v>
      </c>
      <c r="L238" s="10">
        <v>2751590</v>
      </c>
      <c r="M238" s="11">
        <v>16.059999999999999</v>
      </c>
      <c r="N238" s="10">
        <v>14689042.300000001</v>
      </c>
      <c r="O238" s="11">
        <v>16.829999999999998</v>
      </c>
      <c r="P238" s="10">
        <v>19348832.199999999</v>
      </c>
      <c r="Q238" s="11">
        <v>15.06</v>
      </c>
      <c r="R238" s="10">
        <v>1248596.5</v>
      </c>
      <c r="S238" s="11">
        <v>27.05</v>
      </c>
      <c r="U238" s="10">
        <f t="shared" si="12"/>
        <v>4904019.2</v>
      </c>
      <c r="V238" s="11">
        <f t="shared" si="13"/>
        <v>15.241688365534944</v>
      </c>
      <c r="W238" s="10">
        <f t="shared" si="14"/>
        <v>34037874.5</v>
      </c>
      <c r="X238" s="11">
        <f t="shared" si="15"/>
        <v>15.82384337309311</v>
      </c>
    </row>
    <row r="239" spans="1:24" s="6" customFormat="1" x14ac:dyDescent="0.2">
      <c r="A239" s="8" t="s">
        <v>61</v>
      </c>
      <c r="B239" s="8" t="s">
        <v>10</v>
      </c>
      <c r="C239" s="8" t="s">
        <v>96</v>
      </c>
      <c r="D239" s="10">
        <v>42917890.999999993</v>
      </c>
      <c r="E239" s="11">
        <v>16.113479042551273</v>
      </c>
      <c r="F239" s="10">
        <v>854451.6</v>
      </c>
      <c r="G239" s="11">
        <v>13.22</v>
      </c>
      <c r="H239" s="10">
        <v>357046.4</v>
      </c>
      <c r="I239" s="11">
        <v>15.53</v>
      </c>
      <c r="J239" s="10">
        <v>1032025.4</v>
      </c>
      <c r="K239" s="11">
        <v>14.59</v>
      </c>
      <c r="L239" s="10">
        <v>2546477.2999999998</v>
      </c>
      <c r="M239" s="11">
        <v>16.02</v>
      </c>
      <c r="N239" s="10">
        <v>15821073.5</v>
      </c>
      <c r="O239" s="11">
        <v>16.8</v>
      </c>
      <c r="P239" s="10">
        <v>20861523.899999999</v>
      </c>
      <c r="Q239" s="11">
        <v>15.1</v>
      </c>
      <c r="R239" s="10">
        <v>1445292.9</v>
      </c>
      <c r="S239" s="11">
        <v>26.39</v>
      </c>
      <c r="U239" s="10">
        <f t="shared" si="12"/>
        <v>4790000.6999999993</v>
      </c>
      <c r="V239" s="11">
        <f t="shared" si="13"/>
        <v>15.175905439011734</v>
      </c>
      <c r="W239" s="10">
        <f t="shared" si="14"/>
        <v>36682597.399999999</v>
      </c>
      <c r="X239" s="11">
        <f t="shared" si="15"/>
        <v>15.833203940187728</v>
      </c>
    </row>
    <row r="240" spans="1:24" s="6" customFormat="1" x14ac:dyDescent="0.2">
      <c r="A240" s="8" t="s">
        <v>62</v>
      </c>
      <c r="B240" s="8" t="s">
        <v>11</v>
      </c>
      <c r="C240" s="8" t="s">
        <v>114</v>
      </c>
      <c r="D240" s="10">
        <v>43682789.200000003</v>
      </c>
      <c r="E240" s="11">
        <v>16.096345402504653</v>
      </c>
      <c r="F240" s="10">
        <v>1017351.8</v>
      </c>
      <c r="G240" s="11">
        <v>13.02</v>
      </c>
      <c r="H240" s="10">
        <v>352423.5</v>
      </c>
      <c r="I240" s="11">
        <v>12.76</v>
      </c>
      <c r="J240" s="10">
        <v>1014847.8</v>
      </c>
      <c r="K240" s="11">
        <v>15.53</v>
      </c>
      <c r="L240" s="10">
        <v>2790531.9</v>
      </c>
      <c r="M240" s="11">
        <v>15.61</v>
      </c>
      <c r="N240" s="10">
        <v>16029163.6</v>
      </c>
      <c r="O240" s="11">
        <v>16.8</v>
      </c>
      <c r="P240" s="10">
        <v>21056670.300000001</v>
      </c>
      <c r="Q240" s="11">
        <v>15.12</v>
      </c>
      <c r="R240" s="10">
        <v>1421800.3</v>
      </c>
      <c r="S240" s="11">
        <v>27.01</v>
      </c>
      <c r="U240" s="10">
        <f t="shared" si="12"/>
        <v>5175155</v>
      </c>
      <c r="V240" s="11">
        <f t="shared" si="13"/>
        <v>14.891077385894722</v>
      </c>
      <c r="W240" s="10">
        <f t="shared" si="14"/>
        <v>37085833.899999999</v>
      </c>
      <c r="X240" s="11">
        <f t="shared" si="15"/>
        <v>15.846126178546037</v>
      </c>
    </row>
    <row r="241" spans="1:24" s="6" customFormat="1" ht="13.5" thickBot="1" x14ac:dyDescent="0.25">
      <c r="A241" s="9" t="s">
        <v>63</v>
      </c>
      <c r="B241" s="9" t="s">
        <v>0</v>
      </c>
      <c r="C241" s="9" t="s">
        <v>98</v>
      </c>
      <c r="D241" s="14">
        <v>45393165.600000001</v>
      </c>
      <c r="E241" s="15">
        <v>16.098164961136792</v>
      </c>
      <c r="F241" s="14">
        <v>916009.9</v>
      </c>
      <c r="G241" s="15">
        <v>13.17</v>
      </c>
      <c r="H241" s="14">
        <v>667141.6</v>
      </c>
      <c r="I241" s="15">
        <v>13.38</v>
      </c>
      <c r="J241" s="14">
        <v>798145.2</v>
      </c>
      <c r="K241" s="15">
        <v>15.74</v>
      </c>
      <c r="L241" s="14">
        <v>2854224.5</v>
      </c>
      <c r="M241" s="15">
        <v>15.74</v>
      </c>
      <c r="N241" s="14">
        <v>16939213</v>
      </c>
      <c r="O241" s="15">
        <v>16.809999999999999</v>
      </c>
      <c r="P241" s="14">
        <v>21891768.300000001</v>
      </c>
      <c r="Q241" s="15">
        <v>15.15</v>
      </c>
      <c r="R241" s="14">
        <v>1326663.1000000001</v>
      </c>
      <c r="S241" s="15">
        <v>27.03</v>
      </c>
      <c r="U241" s="14">
        <f t="shared" si="12"/>
        <v>5235521.2</v>
      </c>
      <c r="V241" s="15">
        <f t="shared" si="13"/>
        <v>14.98962587889053</v>
      </c>
      <c r="W241" s="14">
        <f t="shared" si="14"/>
        <v>38830981.299999997</v>
      </c>
      <c r="X241" s="15">
        <f t="shared" si="15"/>
        <v>15.874140689692023</v>
      </c>
    </row>
    <row r="242" spans="1:24" s="6" customFormat="1" x14ac:dyDescent="0.2">
      <c r="A242" s="7" t="s">
        <v>82</v>
      </c>
      <c r="B242" s="7" t="s">
        <v>13</v>
      </c>
      <c r="C242" s="7" t="s">
        <v>118</v>
      </c>
      <c r="D242" s="12">
        <v>45515260.399999991</v>
      </c>
      <c r="E242" s="13">
        <v>16.06569770045741</v>
      </c>
      <c r="F242" s="12">
        <v>1098448.3999999999</v>
      </c>
      <c r="G242" s="13">
        <v>12</v>
      </c>
      <c r="H242" s="12">
        <v>590364.1</v>
      </c>
      <c r="I242" s="13">
        <v>15.66</v>
      </c>
      <c r="J242" s="12">
        <v>845936.8</v>
      </c>
      <c r="K242" s="13">
        <v>15.13</v>
      </c>
      <c r="L242" s="12">
        <v>2655369.2000000002</v>
      </c>
      <c r="M242" s="13">
        <v>16.16</v>
      </c>
      <c r="N242" s="12">
        <v>17034692.699999999</v>
      </c>
      <c r="O242" s="13">
        <v>16.73</v>
      </c>
      <c r="P242" s="12">
        <v>21896179.899999999</v>
      </c>
      <c r="Q242" s="13">
        <v>15.14</v>
      </c>
      <c r="R242" s="12">
        <v>1394269.3</v>
      </c>
      <c r="S242" s="13">
        <v>26.25</v>
      </c>
      <c r="U242" s="12">
        <f t="shared" si="12"/>
        <v>5190118.5</v>
      </c>
      <c r="V242" s="13">
        <f t="shared" si="13"/>
        <v>15.054814771955591</v>
      </c>
      <c r="W242" s="12">
        <f t="shared" si="14"/>
        <v>38930872.599999994</v>
      </c>
      <c r="X242" s="13">
        <f t="shared" si="15"/>
        <v>15.835724487639663</v>
      </c>
    </row>
    <row r="243" spans="1:24" s="6" customFormat="1" x14ac:dyDescent="0.2">
      <c r="A243" s="8" t="s">
        <v>53</v>
      </c>
      <c r="B243" s="8" t="s">
        <v>2</v>
      </c>
      <c r="C243" s="8" t="s">
        <v>88</v>
      </c>
      <c r="D243" s="10">
        <v>46561614</v>
      </c>
      <c r="E243" s="11">
        <v>15.99599757083163</v>
      </c>
      <c r="F243" s="10">
        <v>1176938.3</v>
      </c>
      <c r="G243" s="11">
        <v>13.25</v>
      </c>
      <c r="H243" s="10">
        <v>536396</v>
      </c>
      <c r="I243" s="11">
        <v>15.12</v>
      </c>
      <c r="J243" s="10">
        <v>934342.5</v>
      </c>
      <c r="K243" s="11">
        <v>15.8</v>
      </c>
      <c r="L243" s="10">
        <v>3068713.9</v>
      </c>
      <c r="M243" s="11">
        <v>15.53</v>
      </c>
      <c r="N243" s="10">
        <v>17373755.100000001</v>
      </c>
      <c r="O243" s="11">
        <v>16.670000000000002</v>
      </c>
      <c r="P243" s="10">
        <v>22115880.699999999</v>
      </c>
      <c r="Q243" s="11">
        <v>15.12</v>
      </c>
      <c r="R243" s="10">
        <v>1355587.5</v>
      </c>
      <c r="S243" s="11">
        <v>25.57</v>
      </c>
      <c r="U243" s="10">
        <f t="shared" si="12"/>
        <v>5716390.6999999993</v>
      </c>
      <c r="V243" s="11">
        <f t="shared" si="13"/>
        <v>15.066233727166342</v>
      </c>
      <c r="W243" s="10">
        <f t="shared" si="14"/>
        <v>39489635.799999997</v>
      </c>
      <c r="X243" s="11">
        <f t="shared" si="15"/>
        <v>15.801933876052614</v>
      </c>
    </row>
    <row r="244" spans="1:24" s="6" customFormat="1" x14ac:dyDescent="0.2">
      <c r="A244" s="8" t="s">
        <v>54</v>
      </c>
      <c r="B244" s="8" t="s">
        <v>3</v>
      </c>
      <c r="C244" s="8" t="s">
        <v>89</v>
      </c>
      <c r="D244" s="10">
        <v>48242898.899999999</v>
      </c>
      <c r="E244" s="11">
        <v>16.005061993776664</v>
      </c>
      <c r="F244" s="10">
        <v>1254910</v>
      </c>
      <c r="G244" s="11">
        <v>12.21</v>
      </c>
      <c r="H244" s="10">
        <v>349045.3</v>
      </c>
      <c r="I244" s="11">
        <v>16.22</v>
      </c>
      <c r="J244" s="10">
        <v>928051.7</v>
      </c>
      <c r="K244" s="11">
        <v>15.47</v>
      </c>
      <c r="L244" s="10">
        <v>3386359.8</v>
      </c>
      <c r="M244" s="11">
        <v>15.29</v>
      </c>
      <c r="N244" s="10">
        <v>18316812.399999999</v>
      </c>
      <c r="O244" s="11">
        <v>16.64</v>
      </c>
      <c r="P244" s="10">
        <v>22514505.199999999</v>
      </c>
      <c r="Q244" s="11">
        <v>15.18</v>
      </c>
      <c r="R244" s="10">
        <v>1493214.5</v>
      </c>
      <c r="S244" s="11">
        <v>25.75</v>
      </c>
      <c r="U244" s="10">
        <f t="shared" si="12"/>
        <v>5918366.7999999998</v>
      </c>
      <c r="V244" s="11">
        <f t="shared" si="13"/>
        <v>14.720001302893225</v>
      </c>
      <c r="W244" s="10">
        <f t="shared" si="14"/>
        <v>40831317.599999994</v>
      </c>
      <c r="X244" s="11">
        <f t="shared" si="15"/>
        <v>15.834951828054651</v>
      </c>
    </row>
    <row r="245" spans="1:24" s="6" customFormat="1" x14ac:dyDescent="0.2">
      <c r="A245" s="8" t="s">
        <v>55</v>
      </c>
      <c r="B245" s="8" t="s">
        <v>4</v>
      </c>
      <c r="C245" s="8" t="s">
        <v>90</v>
      </c>
      <c r="D245" s="10">
        <v>45528232</v>
      </c>
      <c r="E245" s="11">
        <v>15.964672101609397</v>
      </c>
      <c r="F245" s="10">
        <v>1045599.8999999999</v>
      </c>
      <c r="G245" s="11">
        <v>11.99</v>
      </c>
      <c r="H245" s="10">
        <v>497309.1</v>
      </c>
      <c r="I245" s="11">
        <v>14.75</v>
      </c>
      <c r="J245" s="10">
        <v>796844</v>
      </c>
      <c r="K245" s="11">
        <v>16.260000000000002</v>
      </c>
      <c r="L245" s="10">
        <v>3165584.4</v>
      </c>
      <c r="M245" s="11">
        <v>15.3</v>
      </c>
      <c r="N245" s="10">
        <v>17003116.5</v>
      </c>
      <c r="O245" s="11">
        <v>16.64</v>
      </c>
      <c r="P245" s="10">
        <v>21615102.5</v>
      </c>
      <c r="Q245" s="11">
        <v>15.06</v>
      </c>
      <c r="R245" s="10">
        <v>1404675.6</v>
      </c>
      <c r="S245" s="11">
        <v>26.45</v>
      </c>
      <c r="U245" s="10">
        <f t="shared" si="12"/>
        <v>5505337.4000000004</v>
      </c>
      <c r="V245" s="11">
        <f t="shared" si="13"/>
        <v>14.760616994337166</v>
      </c>
      <c r="W245" s="10">
        <f t="shared" si="14"/>
        <v>38618219</v>
      </c>
      <c r="X245" s="11">
        <f t="shared" si="15"/>
        <v>15.7556541437087</v>
      </c>
    </row>
    <row r="246" spans="1:24" s="6" customFormat="1" x14ac:dyDescent="0.2">
      <c r="A246" s="8" t="s">
        <v>56</v>
      </c>
      <c r="B246" s="8" t="s">
        <v>5</v>
      </c>
      <c r="C246" s="8" t="s">
        <v>91</v>
      </c>
      <c r="D246" s="10">
        <v>43965483.400000006</v>
      </c>
      <c r="E246" s="11">
        <v>15.930997935575979</v>
      </c>
      <c r="F246" s="10">
        <v>952419.9</v>
      </c>
      <c r="G246" s="11">
        <v>13.18</v>
      </c>
      <c r="H246" s="10">
        <v>518050.7</v>
      </c>
      <c r="I246" s="11">
        <v>15.13</v>
      </c>
      <c r="J246" s="10">
        <v>874450</v>
      </c>
      <c r="K246" s="11">
        <v>15.11</v>
      </c>
      <c r="L246" s="10">
        <v>2896542.6</v>
      </c>
      <c r="M246" s="11">
        <v>15.36</v>
      </c>
      <c r="N246" s="10">
        <v>16416325.199999999</v>
      </c>
      <c r="O246" s="11">
        <v>16.66</v>
      </c>
      <c r="P246" s="10">
        <v>20907732.300000001</v>
      </c>
      <c r="Q246" s="11">
        <v>15.02</v>
      </c>
      <c r="R246" s="10">
        <v>1399962.7</v>
      </c>
      <c r="S246" s="11">
        <v>24.85</v>
      </c>
      <c r="U246" s="10">
        <f t="shared" si="12"/>
        <v>5241463.2</v>
      </c>
      <c r="V246" s="11">
        <f t="shared" si="13"/>
        <v>14.899434037617585</v>
      </c>
      <c r="W246" s="10">
        <f t="shared" si="14"/>
        <v>37324057.5</v>
      </c>
      <c r="X246" s="11">
        <f t="shared" si="15"/>
        <v>15.741324934407253</v>
      </c>
    </row>
    <row r="247" spans="1:24" s="6" customFormat="1" x14ac:dyDescent="0.2">
      <c r="A247" s="8" t="s">
        <v>57</v>
      </c>
      <c r="B247" s="8" t="s">
        <v>6</v>
      </c>
      <c r="C247" s="8" t="s">
        <v>92</v>
      </c>
      <c r="D247" s="10">
        <v>46757979.399999999</v>
      </c>
      <c r="E247" s="11">
        <v>15.867185354207159</v>
      </c>
      <c r="F247" s="10">
        <v>1232162.1000000001</v>
      </c>
      <c r="G247" s="11">
        <v>13.05</v>
      </c>
      <c r="H247" s="10">
        <v>360976.6</v>
      </c>
      <c r="I247" s="11">
        <v>16.059999999999999</v>
      </c>
      <c r="J247" s="10">
        <v>1018751.4</v>
      </c>
      <c r="K247" s="11">
        <v>15.14</v>
      </c>
      <c r="L247" s="10">
        <v>3076706.5</v>
      </c>
      <c r="M247" s="11">
        <v>15.55</v>
      </c>
      <c r="N247" s="10">
        <v>17775437</v>
      </c>
      <c r="O247" s="11">
        <v>16.55</v>
      </c>
      <c r="P247" s="10">
        <v>22305837</v>
      </c>
      <c r="Q247" s="11">
        <v>14.93</v>
      </c>
      <c r="R247" s="10">
        <v>988108.80000000005</v>
      </c>
      <c r="S247" s="11">
        <v>29.92</v>
      </c>
      <c r="U247" s="10">
        <f t="shared" si="12"/>
        <v>5688596.5999999996</v>
      </c>
      <c r="V247" s="11">
        <f t="shared" si="13"/>
        <v>14.967431839339779</v>
      </c>
      <c r="W247" s="10">
        <f t="shared" si="14"/>
        <v>40081274</v>
      </c>
      <c r="X247" s="11">
        <f t="shared" si="15"/>
        <v>15.648445425162883</v>
      </c>
    </row>
    <row r="248" spans="1:24" s="6" customFormat="1" x14ac:dyDescent="0.2">
      <c r="A248" s="8" t="s">
        <v>58</v>
      </c>
      <c r="B248" s="8" t="s">
        <v>7</v>
      </c>
      <c r="C248" s="8" t="s">
        <v>93</v>
      </c>
      <c r="D248" s="10">
        <v>46592520.699999996</v>
      </c>
      <c r="E248" s="11">
        <v>15.708618184141301</v>
      </c>
      <c r="F248" s="10">
        <v>949316.2</v>
      </c>
      <c r="G248" s="11">
        <v>13.15</v>
      </c>
      <c r="H248" s="10">
        <v>501685.3</v>
      </c>
      <c r="I248" s="11">
        <v>14.7</v>
      </c>
      <c r="J248" s="10">
        <v>894618.3</v>
      </c>
      <c r="K248" s="11">
        <v>15.94</v>
      </c>
      <c r="L248" s="10">
        <v>3397795.9</v>
      </c>
      <c r="M248" s="11">
        <v>15.3</v>
      </c>
      <c r="N248" s="10">
        <v>17981977.800000001</v>
      </c>
      <c r="O248" s="11">
        <v>16.07</v>
      </c>
      <c r="P248" s="10">
        <v>21899418.899999999</v>
      </c>
      <c r="Q248" s="11">
        <v>14.91</v>
      </c>
      <c r="R248" s="10">
        <v>967708.3</v>
      </c>
      <c r="S248" s="11">
        <v>31.32</v>
      </c>
      <c r="U248" s="10">
        <f t="shared" si="12"/>
        <v>5743415.6999999993</v>
      </c>
      <c r="V248" s="11">
        <f t="shared" si="13"/>
        <v>14.991910634642032</v>
      </c>
      <c r="W248" s="10">
        <f t="shared" si="14"/>
        <v>39881396.700000003</v>
      </c>
      <c r="X248" s="11">
        <f t="shared" si="15"/>
        <v>15.433028177897288</v>
      </c>
    </row>
    <row r="249" spans="1:24" s="6" customFormat="1" x14ac:dyDescent="0.2">
      <c r="A249" s="8" t="s">
        <v>59</v>
      </c>
      <c r="B249" s="8" t="s">
        <v>8</v>
      </c>
      <c r="C249" s="8" t="s">
        <v>94</v>
      </c>
      <c r="D249" s="10">
        <v>49475795.700000003</v>
      </c>
      <c r="E249" s="11">
        <v>15.766646791998944</v>
      </c>
      <c r="F249" s="10">
        <v>901354.7</v>
      </c>
      <c r="G249" s="11">
        <v>13.16</v>
      </c>
      <c r="H249" s="10">
        <v>570988.4</v>
      </c>
      <c r="I249" s="11">
        <v>14.52</v>
      </c>
      <c r="J249" s="10">
        <v>1239641.6000000001</v>
      </c>
      <c r="K249" s="11">
        <v>14.97</v>
      </c>
      <c r="L249" s="10">
        <v>3458480.7</v>
      </c>
      <c r="M249" s="11">
        <v>15.59</v>
      </c>
      <c r="N249" s="10">
        <v>18944439.5</v>
      </c>
      <c r="O249" s="11">
        <v>16.02</v>
      </c>
      <c r="P249" s="10">
        <v>23321513.300000001</v>
      </c>
      <c r="Q249" s="11">
        <v>14.9</v>
      </c>
      <c r="R249" s="10">
        <v>1039377.5</v>
      </c>
      <c r="S249" s="11">
        <v>34.97</v>
      </c>
      <c r="U249" s="10">
        <f t="shared" si="12"/>
        <v>6170465.4000000004</v>
      </c>
      <c r="V249" s="11">
        <f t="shared" si="13"/>
        <v>15.011465469849325</v>
      </c>
      <c r="W249" s="10">
        <f t="shared" si="14"/>
        <v>42265952.799999997</v>
      </c>
      <c r="X249" s="11">
        <f t="shared" si="15"/>
        <v>15.402006244610202</v>
      </c>
    </row>
    <row r="250" spans="1:24" s="6" customFormat="1" x14ac:dyDescent="0.2">
      <c r="A250" s="8" t="s">
        <v>60</v>
      </c>
      <c r="B250" s="8" t="s">
        <v>9</v>
      </c>
      <c r="C250" s="8" t="s">
        <v>95</v>
      </c>
      <c r="D250" s="10">
        <v>51621947.299999997</v>
      </c>
      <c r="E250" s="11">
        <v>15.892646306099346</v>
      </c>
      <c r="F250" s="10">
        <v>1074996.8999999999</v>
      </c>
      <c r="G250" s="11">
        <v>13.05</v>
      </c>
      <c r="H250" s="10">
        <v>594533.5</v>
      </c>
      <c r="I250" s="11">
        <v>14.77</v>
      </c>
      <c r="J250" s="10">
        <v>1528092.1</v>
      </c>
      <c r="K250" s="11">
        <v>13.38</v>
      </c>
      <c r="L250" s="10">
        <v>3790641</v>
      </c>
      <c r="M250" s="11">
        <v>16.28</v>
      </c>
      <c r="N250" s="10">
        <v>19931448.300000001</v>
      </c>
      <c r="O250" s="11">
        <v>15.96</v>
      </c>
      <c r="P250" s="10">
        <v>23583986</v>
      </c>
      <c r="Q250" s="11">
        <v>14.98</v>
      </c>
      <c r="R250" s="10">
        <v>1118249.5</v>
      </c>
      <c r="S250" s="11">
        <v>39.39</v>
      </c>
      <c r="U250" s="10">
        <f t="shared" si="12"/>
        <v>6988263.5</v>
      </c>
      <c r="V250" s="11">
        <f t="shared" si="13"/>
        <v>15.020537951667105</v>
      </c>
      <c r="W250" s="10">
        <f t="shared" si="14"/>
        <v>43515434.299999997</v>
      </c>
      <c r="X250" s="11">
        <f t="shared" si="15"/>
        <v>15.428871064903976</v>
      </c>
    </row>
    <row r="251" spans="1:24" s="6" customFormat="1" x14ac:dyDescent="0.2">
      <c r="A251" s="8" t="s">
        <v>61</v>
      </c>
      <c r="B251" s="8" t="s">
        <v>10</v>
      </c>
      <c r="C251" s="8" t="s">
        <v>96</v>
      </c>
      <c r="D251" s="10">
        <v>50992706.799999997</v>
      </c>
      <c r="E251" s="11">
        <v>15.770415128443428</v>
      </c>
      <c r="F251" s="10">
        <v>1093952.8999999999</v>
      </c>
      <c r="G251" s="11">
        <v>13.4</v>
      </c>
      <c r="H251" s="10">
        <v>442370.2</v>
      </c>
      <c r="I251" s="11">
        <v>15.62</v>
      </c>
      <c r="J251" s="10">
        <v>1546173.8</v>
      </c>
      <c r="K251" s="11">
        <v>13.53</v>
      </c>
      <c r="L251" s="10">
        <v>4473735.3</v>
      </c>
      <c r="M251" s="11">
        <v>15.69</v>
      </c>
      <c r="N251" s="10">
        <v>20854639.5</v>
      </c>
      <c r="O251" s="11">
        <v>15.75</v>
      </c>
      <c r="P251" s="10">
        <v>21418688.300000001</v>
      </c>
      <c r="Q251" s="11">
        <v>15.09</v>
      </c>
      <c r="R251" s="10">
        <v>1163146.8</v>
      </c>
      <c r="S251" s="11">
        <v>34.24</v>
      </c>
      <c r="U251" s="10">
        <f t="shared" si="12"/>
        <v>7556232.1999999993</v>
      </c>
      <c r="V251" s="11">
        <f t="shared" si="13"/>
        <v>14.91238315241292</v>
      </c>
      <c r="W251" s="10">
        <f t="shared" si="14"/>
        <v>42273327.799999997</v>
      </c>
      <c r="X251" s="11">
        <f t="shared" si="15"/>
        <v>15.41559684288683</v>
      </c>
    </row>
    <row r="252" spans="1:24" s="6" customFormat="1" x14ac:dyDescent="0.2">
      <c r="A252" s="8" t="s">
        <v>62</v>
      </c>
      <c r="B252" s="8" t="s">
        <v>11</v>
      </c>
      <c r="C252" s="8" t="s">
        <v>114</v>
      </c>
      <c r="D252" s="10">
        <v>53938772.399999999</v>
      </c>
      <c r="E252" s="11">
        <v>15.772672269827186</v>
      </c>
      <c r="F252" s="10">
        <v>1016595.1</v>
      </c>
      <c r="G252" s="11">
        <v>12.96</v>
      </c>
      <c r="H252" s="10">
        <v>809516.1</v>
      </c>
      <c r="I252" s="11">
        <v>13.98</v>
      </c>
      <c r="J252" s="10">
        <v>1273418.8</v>
      </c>
      <c r="K252" s="11">
        <v>13.82</v>
      </c>
      <c r="L252" s="10">
        <v>4729869.3</v>
      </c>
      <c r="M252" s="11">
        <v>15.67</v>
      </c>
      <c r="N252" s="10">
        <v>21956936.100000001</v>
      </c>
      <c r="O252" s="11">
        <v>15.63</v>
      </c>
      <c r="P252" s="10">
        <v>22748283.199999999</v>
      </c>
      <c r="Q252" s="11">
        <v>15.09</v>
      </c>
      <c r="R252" s="10">
        <v>1404153.8</v>
      </c>
      <c r="S252" s="11">
        <v>34.25</v>
      </c>
      <c r="U252" s="10">
        <f t="shared" si="12"/>
        <v>7829399.2999999998</v>
      </c>
      <c r="V252" s="11">
        <f t="shared" si="13"/>
        <v>14.84249338528436</v>
      </c>
      <c r="W252" s="10">
        <f t="shared" si="14"/>
        <v>44705219.299999997</v>
      </c>
      <c r="X252" s="11">
        <f t="shared" si="15"/>
        <v>15.355220609129189</v>
      </c>
    </row>
    <row r="253" spans="1:24" s="6" customFormat="1" ht="13.5" thickBot="1" x14ac:dyDescent="0.25">
      <c r="A253" s="9" t="s">
        <v>63</v>
      </c>
      <c r="B253" s="9" t="s">
        <v>0</v>
      </c>
      <c r="C253" s="9" t="s">
        <v>98</v>
      </c>
      <c r="D253" s="14">
        <v>51738254</v>
      </c>
      <c r="E253" s="15">
        <v>15.692648631184966</v>
      </c>
      <c r="F253" s="14">
        <v>1010463.5</v>
      </c>
      <c r="G253" s="15">
        <v>13.23</v>
      </c>
      <c r="H253" s="14">
        <v>1072540.8999999999</v>
      </c>
      <c r="I253" s="15">
        <v>11.72</v>
      </c>
      <c r="J253" s="14">
        <v>1069104.8999999999</v>
      </c>
      <c r="K253" s="15">
        <v>15.81</v>
      </c>
      <c r="L253" s="14">
        <v>4451249.3</v>
      </c>
      <c r="M253" s="15">
        <v>15.43</v>
      </c>
      <c r="N253" s="14">
        <v>21247605.399999999</v>
      </c>
      <c r="O253" s="15">
        <v>15.48</v>
      </c>
      <c r="P253" s="14">
        <v>21620060</v>
      </c>
      <c r="Q253" s="15">
        <v>15.08</v>
      </c>
      <c r="R253" s="14">
        <v>1267230</v>
      </c>
      <c r="S253" s="15">
        <v>35.86</v>
      </c>
      <c r="U253" s="14">
        <f t="shared" si="12"/>
        <v>7603358.5999999996</v>
      </c>
      <c r="V253" s="15">
        <f t="shared" si="13"/>
        <v>14.66772021261762</v>
      </c>
      <c r="W253" s="14">
        <f t="shared" si="14"/>
        <v>42867665.399999999</v>
      </c>
      <c r="X253" s="15">
        <f t="shared" si="15"/>
        <v>15.27826230518259</v>
      </c>
    </row>
    <row r="254" spans="1:24" s="6" customFormat="1" x14ac:dyDescent="0.2">
      <c r="A254" s="7" t="s">
        <v>83</v>
      </c>
      <c r="B254" s="7" t="s">
        <v>1</v>
      </c>
      <c r="C254" s="7" t="s">
        <v>119</v>
      </c>
      <c r="D254" s="12">
        <v>50287053.200000003</v>
      </c>
      <c r="E254" s="13">
        <v>15.677630561517967</v>
      </c>
      <c r="F254" s="12">
        <v>1293733.8</v>
      </c>
      <c r="G254" s="13">
        <v>12.37</v>
      </c>
      <c r="H254" s="12">
        <v>728116.9</v>
      </c>
      <c r="I254" s="13">
        <v>12.4</v>
      </c>
      <c r="J254" s="12">
        <v>1374291.3</v>
      </c>
      <c r="K254" s="13">
        <v>15.14</v>
      </c>
      <c r="L254" s="12">
        <v>3893205.5</v>
      </c>
      <c r="M254" s="13">
        <v>15.62</v>
      </c>
      <c r="N254" s="12">
        <v>20495446.300000001</v>
      </c>
      <c r="O254" s="13">
        <v>15.35</v>
      </c>
      <c r="P254" s="12">
        <v>21129967.300000001</v>
      </c>
      <c r="Q254" s="13">
        <v>15.01</v>
      </c>
      <c r="R254" s="12">
        <v>1372292.1</v>
      </c>
      <c r="S254" s="13">
        <v>36.409999999999997</v>
      </c>
      <c r="U254" s="12">
        <f t="shared" si="12"/>
        <v>7289347.5</v>
      </c>
      <c r="V254" s="13">
        <f t="shared" si="13"/>
        <v>14.631045763423955</v>
      </c>
      <c r="W254" s="12">
        <f t="shared" si="14"/>
        <v>41625413.600000001</v>
      </c>
      <c r="X254" s="13">
        <f t="shared" si="15"/>
        <v>15.177408588632018</v>
      </c>
    </row>
    <row r="255" spans="1:24" s="6" customFormat="1" x14ac:dyDescent="0.2">
      <c r="A255" s="8" t="s">
        <v>53</v>
      </c>
      <c r="B255" s="8" t="s">
        <v>2</v>
      </c>
      <c r="C255" s="8" t="s">
        <v>88</v>
      </c>
      <c r="D255" s="10">
        <v>45394298.000000007</v>
      </c>
      <c r="E255" s="11">
        <v>15.479398344611477</v>
      </c>
      <c r="F255" s="10">
        <v>1185935.8</v>
      </c>
      <c r="G255" s="11">
        <v>11.91</v>
      </c>
      <c r="H255" s="10">
        <v>374727.30000000005</v>
      </c>
      <c r="I255" s="11">
        <v>16.25</v>
      </c>
      <c r="J255" s="10">
        <v>1380814.7999999998</v>
      </c>
      <c r="K255" s="11">
        <v>15.04</v>
      </c>
      <c r="L255" s="10">
        <v>3326556.9</v>
      </c>
      <c r="M255" s="11">
        <v>15.91</v>
      </c>
      <c r="N255" s="10">
        <v>19658871.299999997</v>
      </c>
      <c r="O255" s="11">
        <v>14.91</v>
      </c>
      <c r="P255" s="10">
        <v>18124440.500000004</v>
      </c>
      <c r="Q255" s="11">
        <v>14.57</v>
      </c>
      <c r="R255" s="10">
        <v>1342951.4000000001</v>
      </c>
      <c r="S255" s="11">
        <v>38.409999999999997</v>
      </c>
      <c r="U255" s="10">
        <f t="shared" si="12"/>
        <v>6268034.7999999998</v>
      </c>
      <c r="V255" s="11">
        <f t="shared" si="13"/>
        <v>14.981855058303122</v>
      </c>
      <c r="W255" s="10">
        <f t="shared" si="14"/>
        <v>37783311.799999997</v>
      </c>
      <c r="X255" s="11">
        <f t="shared" si="15"/>
        <v>14.74690392725182</v>
      </c>
    </row>
    <row r="256" spans="1:24" s="6" customFormat="1" x14ac:dyDescent="0.2">
      <c r="A256" s="8" t="s">
        <v>54</v>
      </c>
      <c r="B256" s="8" t="s">
        <v>3</v>
      </c>
      <c r="C256" s="8" t="s">
        <v>89</v>
      </c>
      <c r="D256" s="10">
        <v>42844530.699999996</v>
      </c>
      <c r="E256" s="11">
        <v>15.264537941805486</v>
      </c>
      <c r="F256" s="10">
        <v>978455.79999999993</v>
      </c>
      <c r="G256" s="11">
        <v>12.94</v>
      </c>
      <c r="H256" s="10">
        <v>477357.80000000005</v>
      </c>
      <c r="I256" s="11">
        <v>15.91</v>
      </c>
      <c r="J256" s="10">
        <v>1427075.5</v>
      </c>
      <c r="K256" s="11">
        <v>14.81</v>
      </c>
      <c r="L256" s="10">
        <v>3196539.8</v>
      </c>
      <c r="M256" s="11">
        <v>15.31</v>
      </c>
      <c r="N256" s="10">
        <v>17910781.800000001</v>
      </c>
      <c r="O256" s="11">
        <v>14.73</v>
      </c>
      <c r="P256" s="10">
        <v>17298368.600000001</v>
      </c>
      <c r="Q256" s="11">
        <v>14.37</v>
      </c>
      <c r="R256" s="10">
        <v>1555951.4</v>
      </c>
      <c r="S256" s="11">
        <v>32.950000000000003</v>
      </c>
      <c r="U256" s="10">
        <f t="shared" si="12"/>
        <v>6079428.9000000004</v>
      </c>
      <c r="V256" s="11">
        <f t="shared" si="13"/>
        <v>14.858302420972469</v>
      </c>
      <c r="W256" s="10">
        <f t="shared" si="14"/>
        <v>35209150.400000006</v>
      </c>
      <c r="X256" s="11">
        <f t="shared" si="15"/>
        <v>14.55313084453182</v>
      </c>
    </row>
    <row r="257" spans="1:24" s="6" customFormat="1" x14ac:dyDescent="0.2">
      <c r="A257" s="8" t="s">
        <v>55</v>
      </c>
      <c r="B257" s="8" t="s">
        <v>4</v>
      </c>
      <c r="C257" s="8" t="s">
        <v>90</v>
      </c>
      <c r="D257" s="10">
        <v>41928477.900000006</v>
      </c>
      <c r="E257" s="11">
        <v>15.22746955152407</v>
      </c>
      <c r="F257" s="10">
        <v>1087876.9000000001</v>
      </c>
      <c r="G257" s="11">
        <v>13.03</v>
      </c>
      <c r="H257" s="10">
        <v>750168.2</v>
      </c>
      <c r="I257" s="11">
        <v>14.43</v>
      </c>
      <c r="J257" s="10">
        <v>1313212.0999999999</v>
      </c>
      <c r="K257" s="11">
        <v>15.03</v>
      </c>
      <c r="L257" s="10">
        <v>3173381.6999999997</v>
      </c>
      <c r="M257" s="11">
        <v>14.96</v>
      </c>
      <c r="N257" s="10">
        <v>16824776.799999997</v>
      </c>
      <c r="O257" s="11">
        <v>14.71</v>
      </c>
      <c r="P257" s="10">
        <v>17263873.000000004</v>
      </c>
      <c r="Q257" s="11">
        <v>14.16</v>
      </c>
      <c r="R257" s="10">
        <v>1515189.1999999997</v>
      </c>
      <c r="S257" s="11">
        <v>35.840000000000003</v>
      </c>
      <c r="U257" s="10">
        <f t="shared" si="12"/>
        <v>6324638.9000000004</v>
      </c>
      <c r="V257" s="11">
        <f t="shared" si="13"/>
        <v>14.579698965580469</v>
      </c>
      <c r="W257" s="10">
        <f t="shared" si="14"/>
        <v>34088649.799999997</v>
      </c>
      <c r="X257" s="11">
        <f t="shared" si="15"/>
        <v>14.431457722564303</v>
      </c>
    </row>
    <row r="258" spans="1:24" s="6" customFormat="1" x14ac:dyDescent="0.2">
      <c r="A258" s="8" t="s">
        <v>56</v>
      </c>
      <c r="B258" s="8" t="s">
        <v>5</v>
      </c>
      <c r="C258" s="8" t="s">
        <v>91</v>
      </c>
      <c r="D258" s="10">
        <v>40891607.699999988</v>
      </c>
      <c r="E258" s="11">
        <v>15.146607777908432</v>
      </c>
      <c r="F258" s="10">
        <v>1133926.6999999997</v>
      </c>
      <c r="G258" s="11">
        <v>13.17</v>
      </c>
      <c r="H258" s="10">
        <v>430244</v>
      </c>
      <c r="I258" s="11">
        <v>15.23</v>
      </c>
      <c r="J258" s="10">
        <v>1118180.2</v>
      </c>
      <c r="K258" s="11">
        <v>15.5</v>
      </c>
      <c r="L258" s="10">
        <v>3024243.5</v>
      </c>
      <c r="M258" s="11">
        <v>14.85</v>
      </c>
      <c r="N258" s="10">
        <v>16898217.899999999</v>
      </c>
      <c r="O258" s="11">
        <v>14.58</v>
      </c>
      <c r="P258" s="10">
        <v>16750286.600000003</v>
      </c>
      <c r="Q258" s="11">
        <v>14.02</v>
      </c>
      <c r="R258" s="10">
        <v>1536508.8000000003</v>
      </c>
      <c r="S258" s="11">
        <v>35.36</v>
      </c>
      <c r="U258" s="10">
        <f t="shared" si="12"/>
        <v>5706594.3999999994</v>
      </c>
      <c r="V258" s="11">
        <f t="shared" si="13"/>
        <v>14.672190445846301</v>
      </c>
      <c r="W258" s="10">
        <f t="shared" si="14"/>
        <v>33648504.5</v>
      </c>
      <c r="X258" s="11">
        <f t="shared" si="15"/>
        <v>14.30123098380197</v>
      </c>
    </row>
    <row r="259" spans="1:24" s="6" customFormat="1" x14ac:dyDescent="0.2">
      <c r="A259" s="8" t="s">
        <v>57</v>
      </c>
      <c r="B259" s="8" t="s">
        <v>6</v>
      </c>
      <c r="C259" s="8" t="s">
        <v>92</v>
      </c>
      <c r="D259" s="10">
        <v>39942776.200000003</v>
      </c>
      <c r="E259" s="11">
        <v>14.799286687939297</v>
      </c>
      <c r="F259" s="10">
        <v>807883.1</v>
      </c>
      <c r="G259" s="11">
        <v>13.380311702274698</v>
      </c>
      <c r="H259" s="10">
        <v>377619.3</v>
      </c>
      <c r="I259" s="11">
        <v>15.4994970145859</v>
      </c>
      <c r="J259" s="10">
        <v>1047881.9</v>
      </c>
      <c r="K259" s="11">
        <v>15.621802291842197</v>
      </c>
      <c r="L259" s="10">
        <v>3177288.2999999993</v>
      </c>
      <c r="M259" s="11">
        <v>14.419278548943799</v>
      </c>
      <c r="N259" s="10">
        <v>16256132.899999999</v>
      </c>
      <c r="O259" s="11">
        <v>14.540940890560798</v>
      </c>
      <c r="P259" s="10">
        <v>16838948.800000001</v>
      </c>
      <c r="Q259" s="11">
        <v>13.797665601608099</v>
      </c>
      <c r="R259" s="10">
        <v>1437021.9000000001</v>
      </c>
      <c r="S259" s="11">
        <v>30.31</v>
      </c>
      <c r="U259" s="10">
        <f t="shared" si="12"/>
        <v>5410672.5999999996</v>
      </c>
      <c r="V259" s="11">
        <f t="shared" si="13"/>
        <v>14.572429646731914</v>
      </c>
      <c r="W259" s="10">
        <f t="shared" si="14"/>
        <v>33095081.699999999</v>
      </c>
      <c r="X259" s="11">
        <f t="shared" si="15"/>
        <v>14.162758577900735</v>
      </c>
    </row>
    <row r="260" spans="1:24" s="6" customFormat="1" x14ac:dyDescent="0.2">
      <c r="A260" s="8" t="s">
        <v>58</v>
      </c>
      <c r="B260" s="8" t="s">
        <v>7</v>
      </c>
      <c r="C260" s="8" t="s">
        <v>93</v>
      </c>
      <c r="D260" s="10">
        <v>40269040.200000003</v>
      </c>
      <c r="E260" s="11">
        <v>14.6161011501089</v>
      </c>
      <c r="F260" s="10">
        <v>811444.5</v>
      </c>
      <c r="G260" s="11">
        <v>12.351354495594</v>
      </c>
      <c r="H260" s="10">
        <v>595137.90000000014</v>
      </c>
      <c r="I260" s="11">
        <v>14.7676011223617</v>
      </c>
      <c r="J260" s="10">
        <v>783620.3</v>
      </c>
      <c r="K260" s="11">
        <v>15.865862936424701</v>
      </c>
      <c r="L260" s="10">
        <v>3298183.7999999993</v>
      </c>
      <c r="M260" s="11">
        <v>14.2288905363613</v>
      </c>
      <c r="N260" s="10">
        <v>16231530</v>
      </c>
      <c r="O260" s="11">
        <v>14.507501613711101</v>
      </c>
      <c r="P260" s="10">
        <v>17093181.400000002</v>
      </c>
      <c r="Q260" s="11">
        <v>13.537174550900199</v>
      </c>
      <c r="R260" s="10">
        <v>1455942.3</v>
      </c>
      <c r="S260" s="11">
        <v>29.898527259631102</v>
      </c>
      <c r="U260" s="10">
        <f t="shared" si="12"/>
        <v>5488386.5</v>
      </c>
      <c r="V260" s="11">
        <f t="shared" si="13"/>
        <v>14.243440458502723</v>
      </c>
      <c r="W260" s="10">
        <f t="shared" si="14"/>
        <v>33324711.400000002</v>
      </c>
      <c r="X260" s="11">
        <f t="shared" si="15"/>
        <v>14.009793582488482</v>
      </c>
    </row>
    <row r="261" spans="1:24" s="6" customFormat="1" x14ac:dyDescent="0.2">
      <c r="A261" s="8" t="s">
        <v>59</v>
      </c>
      <c r="B261" s="8" t="s">
        <v>8</v>
      </c>
      <c r="C261" s="8" t="s">
        <v>94</v>
      </c>
      <c r="D261" s="10">
        <v>40900839.799999997</v>
      </c>
      <c r="E261" s="11">
        <v>14.244145619694599</v>
      </c>
      <c r="F261" s="10">
        <v>815971.2</v>
      </c>
      <c r="G261" s="11">
        <v>12.3017899381743</v>
      </c>
      <c r="H261" s="10">
        <v>569895.20000000007</v>
      </c>
      <c r="I261" s="11">
        <v>14.706598071013797</v>
      </c>
      <c r="J261" s="10">
        <v>873808.80000000016</v>
      </c>
      <c r="K261" s="11">
        <v>15.5479412029268</v>
      </c>
      <c r="L261" s="10">
        <v>3559204.0999999996</v>
      </c>
      <c r="M261" s="11">
        <v>13.892406253690298</v>
      </c>
      <c r="N261" s="10">
        <v>16085291.600000001</v>
      </c>
      <c r="O261" s="11">
        <v>14.440751041839999</v>
      </c>
      <c r="P261" s="10">
        <v>17552900.399999999</v>
      </c>
      <c r="Q261" s="11">
        <v>13.377862662400798</v>
      </c>
      <c r="R261" s="10">
        <v>1443768.4999999998</v>
      </c>
      <c r="S261" s="11">
        <v>23.578968983600898</v>
      </c>
      <c r="U261" s="10">
        <f t="shared" si="12"/>
        <v>5818879.2999999998</v>
      </c>
      <c r="V261" s="11">
        <f t="shared" si="13"/>
        <v>13.997706240272111</v>
      </c>
      <c r="W261" s="10">
        <f t="shared" si="14"/>
        <v>33638192</v>
      </c>
      <c r="X261" s="11">
        <f t="shared" si="15"/>
        <v>13.886120345261132</v>
      </c>
    </row>
    <row r="262" spans="1:24" s="6" customFormat="1" x14ac:dyDescent="0.2">
      <c r="A262" s="8" t="s">
        <v>60</v>
      </c>
      <c r="B262" s="8" t="s">
        <v>9</v>
      </c>
      <c r="C262" s="8" t="s">
        <v>95</v>
      </c>
      <c r="D262" s="10">
        <v>39880943.199999996</v>
      </c>
      <c r="E262" s="11">
        <v>14.115296240435953</v>
      </c>
      <c r="F262" s="10">
        <v>872803.30000000016</v>
      </c>
      <c r="G262" s="11">
        <v>12.5</v>
      </c>
      <c r="H262" s="10">
        <v>468801.6</v>
      </c>
      <c r="I262" s="11">
        <v>14.96</v>
      </c>
      <c r="J262" s="10">
        <v>1125173.8</v>
      </c>
      <c r="K262" s="11">
        <v>12.68</v>
      </c>
      <c r="L262" s="10">
        <v>3024840.3</v>
      </c>
      <c r="M262" s="11">
        <v>14.84</v>
      </c>
      <c r="N262" s="10">
        <v>15872521.399999999</v>
      </c>
      <c r="O262" s="11">
        <v>14.26</v>
      </c>
      <c r="P262" s="10">
        <v>17110679.800000001</v>
      </c>
      <c r="Q262" s="11">
        <v>13.26</v>
      </c>
      <c r="R262" s="10">
        <v>1406123.0000000002</v>
      </c>
      <c r="S262" s="11">
        <v>23.22</v>
      </c>
      <c r="U262" s="10">
        <f t="shared" si="12"/>
        <v>5491619</v>
      </c>
      <c r="V262" s="11">
        <f t="shared" si="13"/>
        <v>14.035778341869671</v>
      </c>
      <c r="W262" s="10">
        <f t="shared" si="14"/>
        <v>32983201.199999999</v>
      </c>
      <c r="X262" s="11">
        <f t="shared" si="15"/>
        <v>13.74123046952762</v>
      </c>
    </row>
    <row r="263" spans="1:24" s="6" customFormat="1" x14ac:dyDescent="0.2">
      <c r="A263" s="8" t="s">
        <v>61</v>
      </c>
      <c r="B263" s="8" t="s">
        <v>10</v>
      </c>
      <c r="C263" s="8" t="s">
        <v>96</v>
      </c>
      <c r="D263" s="10">
        <v>40204595.200000003</v>
      </c>
      <c r="E263" s="11">
        <v>13.964498516428293</v>
      </c>
      <c r="F263" s="10">
        <v>827248.3</v>
      </c>
      <c r="G263" s="11">
        <v>12.07</v>
      </c>
      <c r="H263" s="10">
        <v>329794.99999999994</v>
      </c>
      <c r="I263" s="11">
        <v>16.350000000000001</v>
      </c>
      <c r="J263" s="10">
        <v>1344124.1</v>
      </c>
      <c r="K263" s="11">
        <v>13.08</v>
      </c>
      <c r="L263" s="10">
        <v>2720363.5</v>
      </c>
      <c r="M263" s="11">
        <v>15</v>
      </c>
      <c r="N263" s="10">
        <v>15833602.9</v>
      </c>
      <c r="O263" s="11">
        <v>14.27</v>
      </c>
      <c r="P263" s="10">
        <v>17506918.199999999</v>
      </c>
      <c r="Q263" s="11">
        <v>12.94</v>
      </c>
      <c r="R263" s="10">
        <v>1642543.2</v>
      </c>
      <c r="S263" s="11">
        <v>21.42</v>
      </c>
      <c r="U263" s="10">
        <f t="shared" si="12"/>
        <v>5221530.9000000004</v>
      </c>
      <c r="V263" s="11">
        <f t="shared" si="13"/>
        <v>14.126820729721237</v>
      </c>
      <c r="W263" s="10">
        <f t="shared" si="14"/>
        <v>33340521.100000001</v>
      </c>
      <c r="X263" s="11">
        <f t="shared" si="15"/>
        <v>13.571624556611983</v>
      </c>
    </row>
    <row r="264" spans="1:24" s="6" customFormat="1" x14ac:dyDescent="0.2">
      <c r="A264" s="8" t="s">
        <v>62</v>
      </c>
      <c r="B264" s="8" t="s">
        <v>11</v>
      </c>
      <c r="C264" s="8" t="s">
        <v>114</v>
      </c>
      <c r="D264" s="10">
        <v>40647198.100000001</v>
      </c>
      <c r="E264" s="11">
        <v>13.809003044640374</v>
      </c>
      <c r="F264" s="10">
        <v>748247.20000000007</v>
      </c>
      <c r="G264" s="11">
        <v>11.98</v>
      </c>
      <c r="H264" s="10">
        <v>422507.8</v>
      </c>
      <c r="I264" s="11">
        <v>14.55</v>
      </c>
      <c r="J264" s="10">
        <v>1137132.3</v>
      </c>
      <c r="K264" s="11">
        <v>12.64</v>
      </c>
      <c r="L264" s="10">
        <v>2538156.9</v>
      </c>
      <c r="M264" s="11">
        <v>15.07</v>
      </c>
      <c r="N264" s="10">
        <v>15388806.000000002</v>
      </c>
      <c r="O264" s="11">
        <v>14.18</v>
      </c>
      <c r="P264" s="10">
        <v>18626266.200000003</v>
      </c>
      <c r="Q264" s="11">
        <v>12.72</v>
      </c>
      <c r="R264" s="10">
        <v>1786081.7</v>
      </c>
      <c r="S264" s="11">
        <v>21.54</v>
      </c>
      <c r="U264" s="10">
        <f t="shared" si="12"/>
        <v>4846044.1999999993</v>
      </c>
      <c r="V264" s="11">
        <f t="shared" si="13"/>
        <v>13.977352229061388</v>
      </c>
      <c r="W264" s="10">
        <f t="shared" si="14"/>
        <v>34015072.200000003</v>
      </c>
      <c r="X264" s="11">
        <f t="shared" si="15"/>
        <v>13.380520625324442</v>
      </c>
    </row>
    <row r="265" spans="1:24" s="6" customFormat="1" ht="13.5" thickBot="1" x14ac:dyDescent="0.25">
      <c r="A265" s="9" t="s">
        <v>63</v>
      </c>
      <c r="B265" s="9" t="s">
        <v>0</v>
      </c>
      <c r="C265" s="9" t="s">
        <v>98</v>
      </c>
      <c r="D265" s="14">
        <v>41623999.399999999</v>
      </c>
      <c r="E265" s="15">
        <v>13.45</v>
      </c>
      <c r="F265" s="14">
        <v>679865.9</v>
      </c>
      <c r="G265" s="15">
        <v>11.47</v>
      </c>
      <c r="H265" s="14">
        <v>707890.29999999993</v>
      </c>
      <c r="I265" s="15">
        <v>11.12</v>
      </c>
      <c r="J265" s="14">
        <v>900163.79999999993</v>
      </c>
      <c r="K265" s="15">
        <v>15.17</v>
      </c>
      <c r="L265" s="14">
        <v>2400606.6000000006</v>
      </c>
      <c r="M265" s="15">
        <v>14.8</v>
      </c>
      <c r="N265" s="14">
        <v>15854540.199999999</v>
      </c>
      <c r="O265" s="15">
        <v>13.88</v>
      </c>
      <c r="P265" s="14">
        <v>19360438.100000001</v>
      </c>
      <c r="Q265" s="15">
        <v>12.41</v>
      </c>
      <c r="R265" s="14">
        <v>1720494.5000000002</v>
      </c>
      <c r="S265" s="15">
        <v>20.11</v>
      </c>
      <c r="U265" s="14">
        <f t="shared" si="12"/>
        <v>4688526.6000000006</v>
      </c>
      <c r="V265" s="15">
        <f t="shared" si="13"/>
        <v>13.832546995680902</v>
      </c>
      <c r="W265" s="14">
        <f t="shared" si="14"/>
        <v>35214978.299999997</v>
      </c>
      <c r="X265" s="15">
        <f t="shared" si="15"/>
        <v>13.071825598626027</v>
      </c>
    </row>
    <row r="266" spans="1:24" s="6" customFormat="1" x14ac:dyDescent="0.2">
      <c r="A266" s="7" t="s">
        <v>84</v>
      </c>
      <c r="B266" s="7" t="s">
        <v>12</v>
      </c>
      <c r="C266" s="7" t="s">
        <v>120</v>
      </c>
      <c r="D266" s="12">
        <v>41129363.800000004</v>
      </c>
      <c r="E266" s="13">
        <v>13.31</v>
      </c>
      <c r="F266" s="12">
        <v>759104.60000000009</v>
      </c>
      <c r="G266" s="13">
        <v>11.59</v>
      </c>
      <c r="H266" s="12">
        <v>684700.29999999993</v>
      </c>
      <c r="I266" s="13">
        <v>12.03</v>
      </c>
      <c r="J266" s="12">
        <v>819464.10000000009</v>
      </c>
      <c r="K266" s="13">
        <v>14.65</v>
      </c>
      <c r="L266" s="12">
        <v>2215854.7000000002</v>
      </c>
      <c r="M266" s="13">
        <v>14.66</v>
      </c>
      <c r="N266" s="12">
        <v>15356667.800000004</v>
      </c>
      <c r="O266" s="13">
        <v>13.72</v>
      </c>
      <c r="P266" s="12">
        <v>19549300.399999999</v>
      </c>
      <c r="Q266" s="13">
        <v>12.27</v>
      </c>
      <c r="R266" s="12">
        <v>1744271.8999999994</v>
      </c>
      <c r="S266" s="13">
        <v>20.39</v>
      </c>
      <c r="U266" s="12">
        <f t="shared" si="12"/>
        <v>4479123.7</v>
      </c>
      <c r="V266" s="13">
        <f t="shared" si="13"/>
        <v>13.735844332676054</v>
      </c>
      <c r="W266" s="12">
        <f t="shared" si="14"/>
        <v>34905968.200000003</v>
      </c>
      <c r="X266" s="13">
        <f t="shared" si="15"/>
        <v>12.907918655698541</v>
      </c>
    </row>
    <row r="267" spans="1:24" s="6" customFormat="1" x14ac:dyDescent="0.2">
      <c r="A267" s="8" t="s">
        <v>53</v>
      </c>
      <c r="B267" s="8" t="s">
        <v>2</v>
      </c>
      <c r="C267" s="8" t="s">
        <v>88</v>
      </c>
      <c r="D267" s="10">
        <v>41422773.799999997</v>
      </c>
      <c r="E267" s="11">
        <v>13.13</v>
      </c>
      <c r="F267" s="10">
        <v>664146.9</v>
      </c>
      <c r="G267" s="11">
        <v>11.2</v>
      </c>
      <c r="H267" s="10">
        <v>788432.9</v>
      </c>
      <c r="I267" s="11">
        <v>11.82</v>
      </c>
      <c r="J267" s="10">
        <v>904167.69999999984</v>
      </c>
      <c r="K267" s="11">
        <v>14.98</v>
      </c>
      <c r="L267" s="10">
        <v>2364336.4000000004</v>
      </c>
      <c r="M267" s="11">
        <v>13.97</v>
      </c>
      <c r="N267" s="10">
        <v>14609062.000000002</v>
      </c>
      <c r="O267" s="11">
        <v>13.65</v>
      </c>
      <c r="P267" s="10">
        <v>20320884.000000004</v>
      </c>
      <c r="Q267" s="11">
        <v>12.02</v>
      </c>
      <c r="R267" s="10">
        <v>1771743.9000000001</v>
      </c>
      <c r="S267" s="11">
        <v>20.7</v>
      </c>
      <c r="U267" s="10">
        <f t="shared" si="12"/>
        <v>4721083.9000000004</v>
      </c>
      <c r="V267" s="11">
        <f t="shared" si="13"/>
        <v>13.414702037385949</v>
      </c>
      <c r="W267" s="10">
        <f t="shared" si="14"/>
        <v>34929946.000000007</v>
      </c>
      <c r="X267" s="11">
        <f t="shared" si="15"/>
        <v>12.701729398035713</v>
      </c>
    </row>
    <row r="268" spans="1:24" s="6" customFormat="1" x14ac:dyDescent="0.2">
      <c r="A268" s="8" t="s">
        <v>54</v>
      </c>
      <c r="B268" s="8" t="s">
        <v>3</v>
      </c>
      <c r="C268" s="8" t="s">
        <v>89</v>
      </c>
      <c r="D268" s="10">
        <v>41614851.600000001</v>
      </c>
      <c r="E268" s="11">
        <v>12.872222941268399</v>
      </c>
      <c r="F268" s="10">
        <v>909247.9</v>
      </c>
      <c r="G268" s="11">
        <v>11.8178411102187</v>
      </c>
      <c r="H268" s="10">
        <v>606155.79999999993</v>
      </c>
      <c r="I268" s="11">
        <v>10.0813346783121</v>
      </c>
      <c r="J268" s="10">
        <v>724168.70000000019</v>
      </c>
      <c r="K268" s="11">
        <v>14.704963271679699</v>
      </c>
      <c r="L268" s="10">
        <v>2333449.0999999996</v>
      </c>
      <c r="M268" s="11">
        <v>13.701511215307798</v>
      </c>
      <c r="N268" s="10">
        <v>14981253.800000001</v>
      </c>
      <c r="O268" s="11">
        <v>13.3226715356094</v>
      </c>
      <c r="P268" s="10">
        <v>20462782.699999999</v>
      </c>
      <c r="Q268" s="11">
        <v>11.813297561773</v>
      </c>
      <c r="R268" s="10">
        <v>1597793.6000000003</v>
      </c>
      <c r="S268" s="11">
        <v>21.8273017666362</v>
      </c>
      <c r="U268" s="10">
        <f t="shared" si="12"/>
        <v>4573021.5</v>
      </c>
      <c r="V268" s="11">
        <f t="shared" si="13"/>
        <v>13.006031099788173</v>
      </c>
      <c r="W268" s="10">
        <f t="shared" si="14"/>
        <v>35444036.5</v>
      </c>
      <c r="X268" s="11">
        <f t="shared" si="15"/>
        <v>12.451269892637677</v>
      </c>
    </row>
    <row r="269" spans="1:24" s="6" customFormat="1" x14ac:dyDescent="0.2">
      <c r="A269" s="8" t="s">
        <v>55</v>
      </c>
      <c r="B269" s="8" t="s">
        <v>4</v>
      </c>
      <c r="C269" s="8" t="s">
        <v>90</v>
      </c>
      <c r="D269" s="10">
        <v>41080302.699999996</v>
      </c>
      <c r="E269" s="11">
        <v>12.716530401466597</v>
      </c>
      <c r="F269" s="10">
        <v>653877.9</v>
      </c>
      <c r="G269" s="11">
        <v>10.997122644762898</v>
      </c>
      <c r="H269" s="10">
        <v>511198.19999999995</v>
      </c>
      <c r="I269" s="11">
        <v>14.624766372416797</v>
      </c>
      <c r="J269" s="10">
        <v>653805.5</v>
      </c>
      <c r="K269" s="11">
        <v>14.555442831239599</v>
      </c>
      <c r="L269" s="10">
        <v>2267629.5000000005</v>
      </c>
      <c r="M269" s="11">
        <v>13.590548521264202</v>
      </c>
      <c r="N269" s="10">
        <v>15055542.699999999</v>
      </c>
      <c r="O269" s="11">
        <v>12.965822058211199</v>
      </c>
      <c r="P269" s="10">
        <v>20341928.199999992</v>
      </c>
      <c r="Q269" s="11">
        <v>11.645225323870699</v>
      </c>
      <c r="R269" s="10">
        <v>1596320.7000000002</v>
      </c>
      <c r="S269" s="11">
        <v>22.11603860683681</v>
      </c>
      <c r="U269" s="10">
        <f t="shared" si="12"/>
        <v>4086511.1000000006</v>
      </c>
      <c r="V269" s="11">
        <f t="shared" si="13"/>
        <v>13.459326473382173</v>
      </c>
      <c r="W269" s="10">
        <f t="shared" si="14"/>
        <v>35397470.899999991</v>
      </c>
      <c r="X269" s="11">
        <f t="shared" si="15"/>
        <v>12.206912360199162</v>
      </c>
    </row>
    <row r="270" spans="1:24" s="6" customFormat="1" x14ac:dyDescent="0.2">
      <c r="A270" s="8" t="s">
        <v>56</v>
      </c>
      <c r="B270" s="8" t="s">
        <v>5</v>
      </c>
      <c r="C270" s="8" t="s">
        <v>91</v>
      </c>
      <c r="D270" s="10">
        <v>42226448.499999993</v>
      </c>
      <c r="E270" s="11">
        <v>12.438808712506299</v>
      </c>
      <c r="F270" s="10">
        <v>705259.89999999991</v>
      </c>
      <c r="G270" s="11">
        <v>11.187088093339799</v>
      </c>
      <c r="H270" s="10">
        <v>363392.9</v>
      </c>
      <c r="I270" s="11">
        <v>13.907162633061898</v>
      </c>
      <c r="J270" s="10">
        <v>940142.5</v>
      </c>
      <c r="K270" s="11">
        <v>9.3021657748692412</v>
      </c>
      <c r="L270" s="10">
        <v>2147282.5</v>
      </c>
      <c r="M270" s="11">
        <v>13.350869515305998</v>
      </c>
      <c r="N270" s="10">
        <v>15449352.9</v>
      </c>
      <c r="O270" s="11">
        <v>12.895424744424099</v>
      </c>
      <c r="P270" s="10">
        <v>21003715.300000001</v>
      </c>
      <c r="Q270" s="11">
        <v>11.435622045257899</v>
      </c>
      <c r="R270" s="10">
        <v>1617302.5000000002</v>
      </c>
      <c r="S270" s="11">
        <v>21.933546423133603</v>
      </c>
      <c r="U270" s="10">
        <f t="shared" si="12"/>
        <v>4156077.8</v>
      </c>
      <c r="V270" s="11">
        <f t="shared" si="13"/>
        <v>12.116476416057484</v>
      </c>
      <c r="W270" s="10">
        <f t="shared" si="14"/>
        <v>36453068.200000003</v>
      </c>
      <c r="X270" s="11">
        <f t="shared" si="15"/>
        <v>12.054308158044179</v>
      </c>
    </row>
    <row r="271" spans="1:24" s="6" customFormat="1" x14ac:dyDescent="0.2">
      <c r="A271" s="8" t="s">
        <v>57</v>
      </c>
      <c r="B271" s="8" t="s">
        <v>6</v>
      </c>
      <c r="C271" s="8" t="s">
        <v>92</v>
      </c>
      <c r="D271" s="10">
        <v>42381993.699999996</v>
      </c>
      <c r="E271" s="11">
        <v>12.34386711048</v>
      </c>
      <c r="F271" s="10">
        <v>762154.39999999991</v>
      </c>
      <c r="G271" s="11">
        <v>10.618121986831</v>
      </c>
      <c r="H271" s="10">
        <v>413581.3</v>
      </c>
      <c r="I271" s="11">
        <v>13.7955754213259</v>
      </c>
      <c r="J271" s="10">
        <v>602526.69999999995</v>
      </c>
      <c r="K271" s="11">
        <v>14.9805958208989</v>
      </c>
      <c r="L271" s="10">
        <v>2476346.8000000003</v>
      </c>
      <c r="M271" s="11">
        <v>12.8237689397947</v>
      </c>
      <c r="N271" s="10">
        <v>15144982</v>
      </c>
      <c r="O271" s="11">
        <v>12.7347484866605</v>
      </c>
      <c r="P271" s="10">
        <v>21393372</v>
      </c>
      <c r="Q271" s="11">
        <v>11.261987449664298</v>
      </c>
      <c r="R271" s="10">
        <v>1589030.5000000002</v>
      </c>
      <c r="S271" s="11">
        <v>21.886128670280399</v>
      </c>
      <c r="U271" s="10">
        <f t="shared" ref="U271:U302" si="16">F271+H271+J271+L271</f>
        <v>4254609.2</v>
      </c>
      <c r="V271" s="11">
        <f t="shared" ref="V271:V302" si="17">(F271*G271+H271*I271+J271*K271+L271*M271)/(F271+H271+J271+L271)</f>
        <v>12.828569202313577</v>
      </c>
      <c r="W271" s="10">
        <f t="shared" ref="W271:W302" si="18">N271+P271</f>
        <v>36538354</v>
      </c>
      <c r="X271" s="11">
        <f t="shared" ref="X271:X302" si="19">(N271*O271+P271*Q271)/(N271+P271)</f>
        <v>11.872440219255639</v>
      </c>
    </row>
    <row r="272" spans="1:24" s="6" customFormat="1" x14ac:dyDescent="0.2">
      <c r="A272" s="8" t="s">
        <v>58</v>
      </c>
      <c r="B272" s="8" t="s">
        <v>7</v>
      </c>
      <c r="C272" s="8" t="s">
        <v>93</v>
      </c>
      <c r="D272" s="10">
        <v>42008142</v>
      </c>
      <c r="E272" s="11">
        <v>12.139685142823</v>
      </c>
      <c r="F272" s="10">
        <v>613760.70000000007</v>
      </c>
      <c r="G272" s="11">
        <v>11.5283982421814</v>
      </c>
      <c r="H272" s="10">
        <v>215857.99999999997</v>
      </c>
      <c r="I272" s="11">
        <v>15.124356215660301</v>
      </c>
      <c r="J272" s="10">
        <v>554725.4</v>
      </c>
      <c r="K272" s="11">
        <v>14.389434803237799</v>
      </c>
      <c r="L272" s="10">
        <v>2273249.2000000002</v>
      </c>
      <c r="M272" s="11">
        <v>12.742054187459999</v>
      </c>
      <c r="N272" s="10">
        <v>14957301.1</v>
      </c>
      <c r="O272" s="11">
        <v>12.573644238531802</v>
      </c>
      <c r="P272" s="10">
        <v>21862756.599999998</v>
      </c>
      <c r="Q272" s="11">
        <v>11.028913543043297</v>
      </c>
      <c r="R272" s="10">
        <v>1530490.9999999998</v>
      </c>
      <c r="S272" s="11">
        <v>21.8798683801473</v>
      </c>
      <c r="U272" s="10">
        <f t="shared" si="16"/>
        <v>3657593.3000000003</v>
      </c>
      <c r="V272" s="11">
        <f t="shared" si="17"/>
        <v>12.92884053675408</v>
      </c>
      <c r="W272" s="10">
        <f t="shared" si="18"/>
        <v>36820057.699999996</v>
      </c>
      <c r="X272" s="11">
        <f t="shared" si="19"/>
        <v>11.656424839171276</v>
      </c>
    </row>
    <row r="273" spans="1:24" s="6" customFormat="1" x14ac:dyDescent="0.2">
      <c r="A273" s="8" t="s">
        <v>59</v>
      </c>
      <c r="B273" s="8" t="s">
        <v>8</v>
      </c>
      <c r="C273" s="8" t="s">
        <v>94</v>
      </c>
      <c r="D273" s="10">
        <v>42073499.899999991</v>
      </c>
      <c r="E273" s="11">
        <v>12.008976384467598</v>
      </c>
      <c r="F273" s="10">
        <v>574373.20000000007</v>
      </c>
      <c r="G273" s="11">
        <v>11.615407169067101</v>
      </c>
      <c r="H273" s="10">
        <v>256722.99999999997</v>
      </c>
      <c r="I273" s="11">
        <v>14.524228304437099</v>
      </c>
      <c r="J273" s="10">
        <v>798650.70000000007</v>
      </c>
      <c r="K273" s="11">
        <v>11.979056662693699</v>
      </c>
      <c r="L273" s="10">
        <v>1903738.9999999998</v>
      </c>
      <c r="M273" s="11">
        <v>13.111836755458601</v>
      </c>
      <c r="N273" s="10">
        <v>15000607.800000001</v>
      </c>
      <c r="O273" s="11">
        <v>12.539007255159399</v>
      </c>
      <c r="P273" s="10">
        <v>22020494.600000001</v>
      </c>
      <c r="Q273" s="11">
        <v>10.850918080650201</v>
      </c>
      <c r="R273" s="10">
        <v>1518911.6</v>
      </c>
      <c r="S273" s="11">
        <v>21.920613842833198</v>
      </c>
      <c r="U273" s="10">
        <f t="shared" si="16"/>
        <v>3533485.9</v>
      </c>
      <c r="V273" s="11">
        <f t="shared" si="17"/>
        <v>12.715171448681881</v>
      </c>
      <c r="W273" s="10">
        <f t="shared" si="18"/>
        <v>37021102.400000006</v>
      </c>
      <c r="X273" s="11">
        <f t="shared" si="19"/>
        <v>11.53491617894125</v>
      </c>
    </row>
    <row r="274" spans="1:24" s="6" customFormat="1" x14ac:dyDescent="0.2">
      <c r="A274" s="8" t="s">
        <v>60</v>
      </c>
      <c r="B274" s="8" t="s">
        <v>9</v>
      </c>
      <c r="C274" s="8" t="s">
        <v>95</v>
      </c>
      <c r="D274" s="10">
        <v>41729342.700000003</v>
      </c>
      <c r="E274" s="11">
        <v>11.806256788870998</v>
      </c>
      <c r="F274" s="10">
        <v>530136.80000000005</v>
      </c>
      <c r="G274" s="11">
        <v>11.217158435332202</v>
      </c>
      <c r="H274" s="10">
        <v>295862.90000000002</v>
      </c>
      <c r="I274" s="11">
        <v>14.881877285053299</v>
      </c>
      <c r="J274" s="10">
        <v>696747.6</v>
      </c>
      <c r="K274" s="11">
        <v>11.576514465209501</v>
      </c>
      <c r="L274" s="10">
        <v>1844432.2000000002</v>
      </c>
      <c r="M274" s="11">
        <v>12.929351468164601</v>
      </c>
      <c r="N274" s="10">
        <v>14556728.300000001</v>
      </c>
      <c r="O274" s="11">
        <v>12.233700724770699</v>
      </c>
      <c r="P274" s="10">
        <v>22499610.700000003</v>
      </c>
      <c r="Q274" s="11">
        <v>10.7611282692549</v>
      </c>
      <c r="R274" s="10">
        <v>1305824.2</v>
      </c>
      <c r="S274" s="11">
        <v>23.127643483709399</v>
      </c>
      <c r="U274" s="10">
        <f t="shared" si="16"/>
        <v>3367179.5</v>
      </c>
      <c r="V274" s="11">
        <f t="shared" si="17"/>
        <v>12.551408290529237</v>
      </c>
      <c r="W274" s="10">
        <f t="shared" si="18"/>
        <v>37056339</v>
      </c>
      <c r="X274" s="11">
        <f t="shared" si="19"/>
        <v>11.339594402593312</v>
      </c>
    </row>
    <row r="275" spans="1:24" s="6" customFormat="1" x14ac:dyDescent="0.2">
      <c r="A275" s="8" t="s">
        <v>61</v>
      </c>
      <c r="B275" s="8" t="s">
        <v>10</v>
      </c>
      <c r="C275" s="8" t="s">
        <v>96</v>
      </c>
      <c r="D275" s="10">
        <v>41425428</v>
      </c>
      <c r="E275" s="11">
        <v>11.722475507724399</v>
      </c>
      <c r="F275" s="10">
        <v>552524.4</v>
      </c>
      <c r="G275" s="11">
        <v>11.803086071854899</v>
      </c>
      <c r="H275" s="10">
        <v>182378.9</v>
      </c>
      <c r="I275" s="11">
        <v>13.515318301623699</v>
      </c>
      <c r="J275" s="10">
        <v>717295.40000000014</v>
      </c>
      <c r="K275" s="11">
        <v>11.7034069617622</v>
      </c>
      <c r="L275" s="10">
        <v>1867318.4000000001</v>
      </c>
      <c r="M275" s="11">
        <v>12.799141610236399</v>
      </c>
      <c r="N275" s="10">
        <v>13986834.700000001</v>
      </c>
      <c r="O275" s="11">
        <v>12.146652120869101</v>
      </c>
      <c r="P275" s="10">
        <v>22852821.899999999</v>
      </c>
      <c r="Q275" s="11">
        <v>10.6430786045727</v>
      </c>
      <c r="R275" s="10">
        <v>1266254.2999999998</v>
      </c>
      <c r="S275" s="11">
        <v>24.647257182068401</v>
      </c>
      <c r="U275" s="10">
        <f t="shared" si="16"/>
        <v>3319517.1000000006</v>
      </c>
      <c r="V275" s="11">
        <f t="shared" si="17"/>
        <v>12.435927667310418</v>
      </c>
      <c r="W275" s="10">
        <f t="shared" si="18"/>
        <v>36839656.600000001</v>
      </c>
      <c r="X275" s="11">
        <f t="shared" si="19"/>
        <v>11.2139371893874</v>
      </c>
    </row>
    <row r="276" spans="1:24" s="6" customFormat="1" x14ac:dyDescent="0.2">
      <c r="A276" s="8" t="s">
        <v>62</v>
      </c>
      <c r="B276" s="8" t="s">
        <v>11</v>
      </c>
      <c r="C276" s="8" t="s">
        <v>114</v>
      </c>
      <c r="D276" s="10">
        <v>41326675.5</v>
      </c>
      <c r="E276" s="11">
        <v>11.546877185487599</v>
      </c>
      <c r="F276" s="10">
        <v>469314.3</v>
      </c>
      <c r="G276" s="11">
        <v>11.355482198177199</v>
      </c>
      <c r="H276" s="10">
        <v>512312.3000000001</v>
      </c>
      <c r="I276" s="11">
        <v>9.9908149657933318</v>
      </c>
      <c r="J276" s="10">
        <v>374032.99999999994</v>
      </c>
      <c r="K276" s="11">
        <v>14.658345442781798</v>
      </c>
      <c r="L276" s="10">
        <v>1821242.7000000002</v>
      </c>
      <c r="M276" s="11">
        <v>12.693646361904397</v>
      </c>
      <c r="N276" s="10">
        <v>13814378.5</v>
      </c>
      <c r="O276" s="11">
        <v>12.017713990245698</v>
      </c>
      <c r="P276" s="10">
        <v>22970270.399999999</v>
      </c>
      <c r="Q276" s="11">
        <v>10.579319071881699</v>
      </c>
      <c r="R276" s="10">
        <v>1365124.3</v>
      </c>
      <c r="S276" s="11">
        <v>21.330184893053296</v>
      </c>
      <c r="U276" s="10">
        <f t="shared" si="16"/>
        <v>3176902.3000000003</v>
      </c>
      <c r="V276" s="11">
        <f t="shared" si="17"/>
        <v>12.291414585522489</v>
      </c>
      <c r="W276" s="10">
        <f t="shared" si="18"/>
        <v>36784648.899999999</v>
      </c>
      <c r="X276" s="11">
        <f t="shared" si="19"/>
        <v>11.119504514150714</v>
      </c>
    </row>
    <row r="277" spans="1:24" s="6" customFormat="1" ht="13.5" thickBot="1" x14ac:dyDescent="0.25">
      <c r="A277" s="9" t="s">
        <v>63</v>
      </c>
      <c r="B277" s="9" t="s">
        <v>0</v>
      </c>
      <c r="C277" s="9" t="s">
        <v>98</v>
      </c>
      <c r="D277" s="14">
        <v>41118711.600000001</v>
      </c>
      <c r="E277" s="15">
        <v>11.261796334275202</v>
      </c>
      <c r="F277" s="14">
        <v>481099.6</v>
      </c>
      <c r="G277" s="15">
        <v>10.307505075871999</v>
      </c>
      <c r="H277" s="14">
        <v>515940.00000000006</v>
      </c>
      <c r="I277" s="15">
        <v>10.794129173935</v>
      </c>
      <c r="J277" s="14">
        <v>580114.90000000014</v>
      </c>
      <c r="K277" s="15">
        <v>12.732958357042698</v>
      </c>
      <c r="L277" s="14">
        <v>1924231.4000000001</v>
      </c>
      <c r="M277" s="15">
        <v>12.4563485457103</v>
      </c>
      <c r="N277" s="14">
        <v>13104215.6</v>
      </c>
      <c r="O277" s="15">
        <v>11.8083546474922</v>
      </c>
      <c r="P277" s="14">
        <v>23227094.299999997</v>
      </c>
      <c r="Q277" s="15">
        <v>10.432299675297697</v>
      </c>
      <c r="R277" s="14">
        <v>1286015.7999999998</v>
      </c>
      <c r="S277" s="15">
        <v>18.767877207262899</v>
      </c>
      <c r="U277" s="14">
        <f t="shared" si="16"/>
        <v>3501385.9000000004</v>
      </c>
      <c r="V277" s="15">
        <f t="shared" si="17"/>
        <v>11.961987806028493</v>
      </c>
      <c r="W277" s="14">
        <f t="shared" si="18"/>
        <v>36331309.899999999</v>
      </c>
      <c r="X277" s="15">
        <f t="shared" si="19"/>
        <v>10.928624225189269</v>
      </c>
    </row>
    <row r="278" spans="1:24" s="6" customFormat="1" x14ac:dyDescent="0.2">
      <c r="A278" s="7" t="s">
        <v>85</v>
      </c>
      <c r="B278" s="7" t="s">
        <v>42</v>
      </c>
      <c r="C278" s="7" t="s">
        <v>121</v>
      </c>
      <c r="D278" s="12">
        <v>40841208.900000006</v>
      </c>
      <c r="E278" s="13">
        <v>11.075718759710901</v>
      </c>
      <c r="F278" s="12">
        <v>833717.50000000012</v>
      </c>
      <c r="G278" s="13">
        <v>9.9283720612797488</v>
      </c>
      <c r="H278" s="12">
        <v>135954.30000000002</v>
      </c>
      <c r="I278" s="13">
        <v>14.619507077010399</v>
      </c>
      <c r="J278" s="12">
        <v>510231.79999999993</v>
      </c>
      <c r="K278" s="13">
        <v>13.081948896560299</v>
      </c>
      <c r="L278" s="12">
        <v>1832084.7999999998</v>
      </c>
      <c r="M278" s="13">
        <v>12.189346231135199</v>
      </c>
      <c r="N278" s="12">
        <v>13418995.799999999</v>
      </c>
      <c r="O278" s="13">
        <v>11.436614368714498</v>
      </c>
      <c r="P278" s="12">
        <v>22872470.5</v>
      </c>
      <c r="Q278" s="13">
        <v>10.3931054303032</v>
      </c>
      <c r="R278" s="12">
        <v>1237754.2000000002</v>
      </c>
      <c r="S278" s="13">
        <v>17.685321831265</v>
      </c>
      <c r="U278" s="12">
        <f t="shared" si="16"/>
        <v>3311988.4</v>
      </c>
      <c r="V278" s="13">
        <f t="shared" si="17"/>
        <v>11.857464437375459</v>
      </c>
      <c r="W278" s="12">
        <f t="shared" si="18"/>
        <v>36291466.299999997</v>
      </c>
      <c r="X278" s="13">
        <f t="shared" si="19"/>
        <v>10.778949362484129</v>
      </c>
    </row>
    <row r="279" spans="1:24" s="6" customFormat="1" x14ac:dyDescent="0.2">
      <c r="A279" s="8" t="s">
        <v>53</v>
      </c>
      <c r="B279" s="8" t="s">
        <v>2</v>
      </c>
      <c r="C279" s="8" t="s">
        <v>88</v>
      </c>
      <c r="D279" s="10">
        <v>41331111.000000007</v>
      </c>
      <c r="E279" s="11">
        <v>10.938294272708999</v>
      </c>
      <c r="F279" s="10">
        <v>493380.2</v>
      </c>
      <c r="G279" s="11">
        <v>10.603198156310301</v>
      </c>
      <c r="H279" s="10">
        <v>146300.70000000004</v>
      </c>
      <c r="I279" s="11">
        <v>13.899374979067099</v>
      </c>
      <c r="J279" s="10">
        <v>575511.19999999995</v>
      </c>
      <c r="K279" s="11">
        <v>12.182993858329802</v>
      </c>
      <c r="L279" s="10">
        <v>1836776.2</v>
      </c>
      <c r="M279" s="11">
        <v>11.742103640062401</v>
      </c>
      <c r="N279" s="10">
        <v>13840876.5</v>
      </c>
      <c r="O279" s="11">
        <v>11.2171693802051</v>
      </c>
      <c r="P279" s="10">
        <v>23206292.800000004</v>
      </c>
      <c r="Q279" s="11">
        <v>10.306226760570699</v>
      </c>
      <c r="R279" s="10">
        <v>1231973.3999999999</v>
      </c>
      <c r="S279" s="11">
        <v>17.713954344306497</v>
      </c>
      <c r="U279" s="10">
        <f t="shared" si="16"/>
        <v>3051968.3</v>
      </c>
      <c r="V279" s="11">
        <f t="shared" si="17"/>
        <v>11.744539494397769</v>
      </c>
      <c r="W279" s="10">
        <f t="shared" si="18"/>
        <v>37047169.300000004</v>
      </c>
      <c r="X279" s="11">
        <f t="shared" si="19"/>
        <v>10.64655625227484</v>
      </c>
    </row>
    <row r="280" spans="1:24" s="6" customFormat="1" x14ac:dyDescent="0.2">
      <c r="A280" s="8" t="s">
        <v>54</v>
      </c>
      <c r="B280" s="8" t="s">
        <v>3</v>
      </c>
      <c r="C280" s="8" t="s">
        <v>89</v>
      </c>
      <c r="D280" s="10">
        <v>42623322.000000007</v>
      </c>
      <c r="E280" s="11">
        <v>10.813070113024036</v>
      </c>
      <c r="F280" s="10">
        <v>527155.4</v>
      </c>
      <c r="G280" s="11">
        <v>10.636991039075012</v>
      </c>
      <c r="H280" s="10">
        <v>220461.2</v>
      </c>
      <c r="I280" s="11">
        <v>12.568539443675332</v>
      </c>
      <c r="J280" s="10">
        <v>492045</v>
      </c>
      <c r="K280" s="11">
        <v>11.778599246003928</v>
      </c>
      <c r="L280" s="10">
        <v>1899369.0000000005</v>
      </c>
      <c r="M280" s="11">
        <v>11.253945198115797</v>
      </c>
      <c r="N280" s="10">
        <v>14491495.300000001</v>
      </c>
      <c r="O280" s="11">
        <v>11.063905826336642</v>
      </c>
      <c r="P280" s="10">
        <v>23751048.400000002</v>
      </c>
      <c r="Q280" s="11">
        <v>10.226047730507767</v>
      </c>
      <c r="R280" s="10">
        <v>1241747.6999999997</v>
      </c>
      <c r="S280" s="11">
        <v>16.767135175541469</v>
      </c>
      <c r="U280" s="10">
        <f t="shared" si="16"/>
        <v>3139030.6000000006</v>
      </c>
      <c r="V280" s="11">
        <f t="shared" si="17"/>
        <v>11.32490331792242</v>
      </c>
      <c r="W280" s="10">
        <f t="shared" si="18"/>
        <v>38242543.700000003</v>
      </c>
      <c r="X280" s="11">
        <f t="shared" si="19"/>
        <v>10.543542736933585</v>
      </c>
    </row>
    <row r="281" spans="1:24" s="6" customFormat="1" x14ac:dyDescent="0.2">
      <c r="A281" s="8" t="s">
        <v>55</v>
      </c>
      <c r="B281" s="8" t="s">
        <v>4</v>
      </c>
      <c r="C281" s="8" t="s">
        <v>90</v>
      </c>
      <c r="D281" s="10">
        <v>43704485.700000003</v>
      </c>
      <c r="E281" s="11">
        <v>10.719311050627473</v>
      </c>
      <c r="F281" s="10">
        <v>364161.2</v>
      </c>
      <c r="G281" s="11">
        <v>10.001250783993461</v>
      </c>
      <c r="H281" s="10">
        <v>186653.5</v>
      </c>
      <c r="I281" s="11">
        <v>12.041854200430192</v>
      </c>
      <c r="J281" s="10">
        <v>483407.50000000006</v>
      </c>
      <c r="K281" s="11">
        <v>12.031059878053203</v>
      </c>
      <c r="L281" s="10">
        <v>1983857.0000000002</v>
      </c>
      <c r="M281" s="11">
        <v>11.222335248961979</v>
      </c>
      <c r="N281" s="10">
        <v>14434874.700000001</v>
      </c>
      <c r="O281" s="11">
        <v>11.000872869093918</v>
      </c>
      <c r="P281" s="10">
        <v>24977528.100000001</v>
      </c>
      <c r="Q281" s="11">
        <v>10.084432344408016</v>
      </c>
      <c r="R281" s="10">
        <v>1274003.7000000002</v>
      </c>
      <c r="S281" s="11">
        <v>18.706718180645765</v>
      </c>
      <c r="U281" s="10">
        <f t="shared" si="16"/>
        <v>3018079.2</v>
      </c>
      <c r="V281" s="11">
        <f t="shared" si="17"/>
        <v>11.255216442961459</v>
      </c>
      <c r="W281" s="10">
        <f t="shared" si="18"/>
        <v>39412402.800000004</v>
      </c>
      <c r="X281" s="11">
        <f t="shared" si="19"/>
        <v>10.420080597344354</v>
      </c>
    </row>
    <row r="282" spans="1:24" s="6" customFormat="1" x14ac:dyDescent="0.2">
      <c r="A282" s="8" t="s">
        <v>56</v>
      </c>
      <c r="B282" s="8" t="s">
        <v>5</v>
      </c>
      <c r="C282" s="8" t="s">
        <v>91</v>
      </c>
      <c r="D282" s="10">
        <v>44157583.600000001</v>
      </c>
      <c r="E282" s="11">
        <v>10.611025874817125</v>
      </c>
      <c r="F282" s="10">
        <v>518829.9</v>
      </c>
      <c r="G282" s="11">
        <v>8.7236952746940712</v>
      </c>
      <c r="H282" s="10">
        <v>172613.1</v>
      </c>
      <c r="I282" s="11">
        <v>13.05041425013513</v>
      </c>
      <c r="J282" s="10">
        <v>404702.99999999994</v>
      </c>
      <c r="K282" s="11">
        <v>12.961409277914903</v>
      </c>
      <c r="L282" s="10">
        <v>1945338.0999999999</v>
      </c>
      <c r="M282" s="11">
        <v>11.273206326447838</v>
      </c>
      <c r="N282" s="10">
        <v>14036752.5</v>
      </c>
      <c r="O282" s="11">
        <v>11.001709847844085</v>
      </c>
      <c r="P282" s="10">
        <v>25799009.699999999</v>
      </c>
      <c r="Q282" s="11">
        <v>10.0265462664251</v>
      </c>
      <c r="R282" s="10">
        <v>1280337.3</v>
      </c>
      <c r="S282" s="11">
        <v>16.792070457527078</v>
      </c>
      <c r="U282" s="10">
        <f t="shared" si="16"/>
        <v>3041484.0999999996</v>
      </c>
      <c r="V282" s="11">
        <f t="shared" si="17"/>
        <v>11.163795136065323</v>
      </c>
      <c r="W282" s="10">
        <f t="shared" si="18"/>
        <v>39835762.200000003</v>
      </c>
      <c r="X282" s="11">
        <f t="shared" si="19"/>
        <v>10.370160373032853</v>
      </c>
    </row>
    <row r="283" spans="1:24" s="6" customFormat="1" x14ac:dyDescent="0.2">
      <c r="A283" s="8" t="s">
        <v>57</v>
      </c>
      <c r="B283" s="8" t="s">
        <v>6</v>
      </c>
      <c r="C283" s="8" t="s">
        <v>92</v>
      </c>
      <c r="D283" s="10">
        <v>44973809.199999988</v>
      </c>
      <c r="E283" s="11">
        <v>10.463062529935762</v>
      </c>
      <c r="F283" s="10">
        <v>483918.29999999993</v>
      </c>
      <c r="G283" s="11">
        <v>8.9567973891460575</v>
      </c>
      <c r="H283" s="10">
        <v>176172.00000000003</v>
      </c>
      <c r="I283" s="11">
        <v>12.559912477578731</v>
      </c>
      <c r="J283" s="10">
        <v>450892.3</v>
      </c>
      <c r="K283" s="11">
        <v>12.798508202513096</v>
      </c>
      <c r="L283" s="10">
        <v>1846849.1</v>
      </c>
      <c r="M283" s="11">
        <v>11.340031655537004</v>
      </c>
      <c r="N283" s="10">
        <v>14053402.4</v>
      </c>
      <c r="O283" s="11">
        <v>10.908599464354632</v>
      </c>
      <c r="P283" s="10">
        <v>26756241.900000002</v>
      </c>
      <c r="Q283" s="11">
        <v>9.8176952931121484</v>
      </c>
      <c r="R283" s="10">
        <v>1206333.2000000002</v>
      </c>
      <c r="S283" s="11">
        <v>17.669306199149652</v>
      </c>
      <c r="U283" s="10">
        <f t="shared" si="16"/>
        <v>2957831.7</v>
      </c>
      <c r="V283" s="11">
        <f t="shared" si="17"/>
        <v>11.245108747735721</v>
      </c>
      <c r="W283" s="10">
        <f t="shared" si="18"/>
        <v>40809644.300000004</v>
      </c>
      <c r="X283" s="11">
        <f t="shared" si="19"/>
        <v>10.193364220427673</v>
      </c>
    </row>
    <row r="284" spans="1:24" s="6" customFormat="1" x14ac:dyDescent="0.2">
      <c r="A284" s="8" t="s">
        <v>58</v>
      </c>
      <c r="B284" s="8" t="s">
        <v>7</v>
      </c>
      <c r="C284" s="8" t="s">
        <v>93</v>
      </c>
      <c r="D284" s="10">
        <v>45704250.399999999</v>
      </c>
      <c r="E284" s="11">
        <v>10.421920878916779</v>
      </c>
      <c r="F284" s="10">
        <v>490817.20000000007</v>
      </c>
      <c r="G284" s="11">
        <v>8.8923259840934712</v>
      </c>
      <c r="H284" s="10">
        <v>165261.80000000002</v>
      </c>
      <c r="I284" s="11">
        <v>12.105992643187969</v>
      </c>
      <c r="J284" s="10">
        <v>525847</v>
      </c>
      <c r="K284" s="11">
        <v>11.628452895994476</v>
      </c>
      <c r="L284" s="10">
        <v>1761059.4</v>
      </c>
      <c r="M284" s="11">
        <v>11.682381810630568</v>
      </c>
      <c r="N284" s="10">
        <v>13842594.900000002</v>
      </c>
      <c r="O284" s="11">
        <v>10.83747781097026</v>
      </c>
      <c r="P284" s="10">
        <v>27697615.600000001</v>
      </c>
      <c r="Q284" s="11">
        <v>9.7658900827911008</v>
      </c>
      <c r="R284" s="10">
        <v>1221054.4999999998</v>
      </c>
      <c r="S284" s="11">
        <v>18.641327533701435</v>
      </c>
      <c r="U284" s="10">
        <f t="shared" si="16"/>
        <v>2942985.4</v>
      </c>
      <c r="V284" s="11">
        <f t="shared" si="17"/>
        <v>11.231221210951299</v>
      </c>
      <c r="W284" s="10">
        <f t="shared" si="18"/>
        <v>41540210.5</v>
      </c>
      <c r="X284" s="11">
        <f t="shared" si="19"/>
        <v>10.122979145230865</v>
      </c>
    </row>
    <row r="285" spans="1:24" s="6" customFormat="1" x14ac:dyDescent="0.2">
      <c r="A285" s="8" t="s">
        <v>59</v>
      </c>
      <c r="B285" s="8" t="s">
        <v>8</v>
      </c>
      <c r="C285" s="8" t="s">
        <v>94</v>
      </c>
      <c r="D285" s="10">
        <v>46753726.799999997</v>
      </c>
      <c r="E285" s="11">
        <v>10.316460064120493</v>
      </c>
      <c r="F285" s="10">
        <v>565817</v>
      </c>
      <c r="G285" s="11">
        <v>9.0355110380211272</v>
      </c>
      <c r="H285" s="10">
        <v>237080.3</v>
      </c>
      <c r="I285" s="11">
        <v>12.707097291508427</v>
      </c>
      <c r="J285" s="10">
        <v>344904.6</v>
      </c>
      <c r="K285" s="11">
        <v>12.145490408072261</v>
      </c>
      <c r="L285" s="10">
        <v>1812640</v>
      </c>
      <c r="M285" s="11">
        <v>11.150518714692387</v>
      </c>
      <c r="N285" s="10">
        <v>14021745.899999999</v>
      </c>
      <c r="O285" s="11">
        <v>10.796382720713822</v>
      </c>
      <c r="P285" s="10">
        <v>28536916.899999999</v>
      </c>
      <c r="Q285" s="11">
        <v>9.665022537245429</v>
      </c>
      <c r="R285" s="10">
        <v>1234622.1000000001</v>
      </c>
      <c r="S285" s="11">
        <v>18.315657324617774</v>
      </c>
      <c r="U285" s="10">
        <f t="shared" si="16"/>
        <v>2960441.9</v>
      </c>
      <c r="V285" s="11">
        <f t="shared" si="17"/>
        <v>10.986859745837274</v>
      </c>
      <c r="W285" s="10">
        <f t="shared" si="18"/>
        <v>42558662.799999997</v>
      </c>
      <c r="X285" s="11">
        <f t="shared" si="19"/>
        <v>10.037770268735978</v>
      </c>
    </row>
    <row r="286" spans="1:24" s="6" customFormat="1" x14ac:dyDescent="0.2">
      <c r="A286" s="8" t="s">
        <v>60</v>
      </c>
      <c r="B286" s="8" t="s">
        <v>9</v>
      </c>
      <c r="C286" s="8" t="s">
        <v>95</v>
      </c>
      <c r="D286" s="10">
        <v>46496499.600000001</v>
      </c>
      <c r="E286" s="11">
        <v>10.307543876657761</v>
      </c>
      <c r="F286" s="10">
        <v>490903.89999999997</v>
      </c>
      <c r="G286" s="11">
        <v>9.1928010186922542</v>
      </c>
      <c r="H286" s="10">
        <v>237488.4</v>
      </c>
      <c r="I286" s="11">
        <v>11.656665576087088</v>
      </c>
      <c r="J286" s="10">
        <v>502962.3</v>
      </c>
      <c r="K286" s="11">
        <v>10.761179116208119</v>
      </c>
      <c r="L286" s="10">
        <v>1762640.6</v>
      </c>
      <c r="M286" s="11">
        <v>11.25732969954284</v>
      </c>
      <c r="N286" s="10">
        <v>14088876.700000001</v>
      </c>
      <c r="O286" s="11">
        <v>10.740473170440893</v>
      </c>
      <c r="P286" s="10">
        <v>28133179</v>
      </c>
      <c r="Q286" s="11">
        <v>9.7037663013127649</v>
      </c>
      <c r="R286" s="10">
        <v>1280448.7</v>
      </c>
      <c r="S286" s="11">
        <v>17.501298339402403</v>
      </c>
      <c r="U286" s="10">
        <f t="shared" si="16"/>
        <v>2993995.2</v>
      </c>
      <c r="V286" s="11">
        <f t="shared" si="17"/>
        <v>10.867151191157559</v>
      </c>
      <c r="W286" s="10">
        <f t="shared" si="18"/>
        <v>42222055.700000003</v>
      </c>
      <c r="X286" s="11">
        <f t="shared" si="19"/>
        <v>10.049700079548701</v>
      </c>
    </row>
    <row r="287" spans="1:24" s="6" customFormat="1" x14ac:dyDescent="0.2">
      <c r="A287" s="8" t="s">
        <v>61</v>
      </c>
      <c r="B287" s="8" t="s">
        <v>10</v>
      </c>
      <c r="C287" s="8" t="s">
        <v>96</v>
      </c>
      <c r="D287" s="10">
        <v>46626278.5</v>
      </c>
      <c r="E287" s="11">
        <v>10.287333175625415</v>
      </c>
      <c r="F287" s="10">
        <v>529895.1</v>
      </c>
      <c r="G287" s="11">
        <v>9.6422279994663107</v>
      </c>
      <c r="H287" s="10">
        <v>137257.5</v>
      </c>
      <c r="I287" s="11">
        <v>9.7348666265959949</v>
      </c>
      <c r="J287" s="10">
        <v>536448.9</v>
      </c>
      <c r="K287" s="11">
        <v>11.019527513244972</v>
      </c>
      <c r="L287" s="10">
        <v>1994243.3</v>
      </c>
      <c r="M287" s="11">
        <v>10.781534199964456</v>
      </c>
      <c r="N287" s="10">
        <v>14176787.899999999</v>
      </c>
      <c r="O287" s="11">
        <v>10.504931981806674</v>
      </c>
      <c r="P287" s="10">
        <v>27995872.200000007</v>
      </c>
      <c r="Q287" s="11">
        <v>9.7632474265974043</v>
      </c>
      <c r="R287" s="10">
        <v>1255773.6000000001</v>
      </c>
      <c r="S287" s="11">
        <v>18.749616384673171</v>
      </c>
      <c r="U287" s="10">
        <f t="shared" si="16"/>
        <v>3197844.8</v>
      </c>
      <c r="V287" s="11">
        <f t="shared" si="17"/>
        <v>10.587746028512697</v>
      </c>
      <c r="W287" s="10">
        <f t="shared" si="18"/>
        <v>42172660.100000009</v>
      </c>
      <c r="X287" s="11">
        <f t="shared" si="19"/>
        <v>10.012572572390322</v>
      </c>
    </row>
    <row r="288" spans="1:24" s="6" customFormat="1" x14ac:dyDescent="0.2">
      <c r="A288" s="8" t="s">
        <v>62</v>
      </c>
      <c r="B288" s="8" t="s">
        <v>11</v>
      </c>
      <c r="C288" s="8" t="s">
        <v>114</v>
      </c>
      <c r="D288" s="10">
        <v>47679342</v>
      </c>
      <c r="E288" s="11">
        <v>10.181333827887144</v>
      </c>
      <c r="F288" s="10">
        <v>561368.49999999988</v>
      </c>
      <c r="G288" s="11">
        <v>9.4456318265096897</v>
      </c>
      <c r="H288" s="10">
        <v>214411.5</v>
      </c>
      <c r="I288" s="11">
        <v>9.0027022664362697</v>
      </c>
      <c r="J288" s="10">
        <v>618507.9</v>
      </c>
      <c r="K288" s="11">
        <v>11.033631691688969</v>
      </c>
      <c r="L288" s="10">
        <v>2178272.3000000003</v>
      </c>
      <c r="M288" s="11">
        <v>10.374966065996432</v>
      </c>
      <c r="N288" s="10">
        <v>14661719.800000001</v>
      </c>
      <c r="O288" s="11">
        <v>10.391802866195802</v>
      </c>
      <c r="P288" s="10">
        <v>28180140.699999996</v>
      </c>
      <c r="Q288" s="11">
        <v>9.7066373742768359</v>
      </c>
      <c r="R288" s="10">
        <v>1264921.2999999998</v>
      </c>
      <c r="S288" s="11">
        <v>18.0932491175538</v>
      </c>
      <c r="U288" s="10">
        <f t="shared" si="16"/>
        <v>3572560.2</v>
      </c>
      <c r="V288" s="11">
        <f t="shared" si="17"/>
        <v>10.260611599770943</v>
      </c>
      <c r="W288" s="10">
        <f t="shared" si="18"/>
        <v>42841860.5</v>
      </c>
      <c r="X288" s="11">
        <f t="shared" si="19"/>
        <v>9.941120759029582</v>
      </c>
    </row>
    <row r="289" spans="1:24" s="6" customFormat="1" ht="13.5" thickBot="1" x14ac:dyDescent="0.25">
      <c r="A289" s="9" t="s">
        <v>63</v>
      </c>
      <c r="B289" s="9" t="s">
        <v>0</v>
      </c>
      <c r="C289" s="9" t="s">
        <v>98</v>
      </c>
      <c r="D289" s="14">
        <v>48515963.700000003</v>
      </c>
      <c r="E289" s="15">
        <v>10.0843602314345</v>
      </c>
      <c r="F289" s="14">
        <v>461319.9</v>
      </c>
      <c r="G289" s="15">
        <v>8.9597617705197692</v>
      </c>
      <c r="H289" s="14">
        <v>242527.19999999998</v>
      </c>
      <c r="I289" s="15">
        <v>9.661119062109325</v>
      </c>
      <c r="J289" s="14">
        <v>814497.80000000016</v>
      </c>
      <c r="K289" s="15">
        <v>10.058219285552392</v>
      </c>
      <c r="L289" s="14">
        <v>2054745.7000000007</v>
      </c>
      <c r="M289" s="15">
        <v>9.9907967024824487</v>
      </c>
      <c r="N289" s="14">
        <v>14847360.100000001</v>
      </c>
      <c r="O289" s="15">
        <v>10.329636919158428</v>
      </c>
      <c r="P289" s="14">
        <v>28770664.799999997</v>
      </c>
      <c r="Q289" s="15">
        <v>9.6525487142723261</v>
      </c>
      <c r="R289" s="14">
        <v>1324848.1999999997</v>
      </c>
      <c r="S289" s="15">
        <v>17.343139959732749</v>
      </c>
      <c r="U289" s="14">
        <f t="shared" si="16"/>
        <v>3573090.6000000006</v>
      </c>
      <c r="V289" s="15">
        <f t="shared" si="17"/>
        <v>9.8506723011725459</v>
      </c>
      <c r="W289" s="14">
        <f t="shared" si="18"/>
        <v>43618024.899999999</v>
      </c>
      <c r="X289" s="15">
        <f t="shared" si="19"/>
        <v>9.8830261928022285</v>
      </c>
    </row>
    <row r="290" spans="1:24" s="6" customFormat="1" x14ac:dyDescent="0.2">
      <c r="A290" s="7" t="s">
        <v>86</v>
      </c>
      <c r="B290" s="7" t="s">
        <v>43</v>
      </c>
      <c r="C290" s="7" t="s">
        <v>122</v>
      </c>
      <c r="D290" s="12">
        <v>48192300.5</v>
      </c>
      <c r="E290" s="13">
        <v>10.006322376724889</v>
      </c>
      <c r="F290" s="12">
        <v>536371.79999999993</v>
      </c>
      <c r="G290" s="13">
        <v>8.6027207004544213</v>
      </c>
      <c r="H290" s="12">
        <v>179229.6</v>
      </c>
      <c r="I290" s="13">
        <v>11.305476160187823</v>
      </c>
      <c r="J290" s="12">
        <v>852161.80000000028</v>
      </c>
      <c r="K290" s="13">
        <v>10.121611490916399</v>
      </c>
      <c r="L290" s="12">
        <v>2431150.2999999998</v>
      </c>
      <c r="M290" s="13">
        <v>9.3507997440553154</v>
      </c>
      <c r="N290" s="12">
        <v>14334005.700000001</v>
      </c>
      <c r="O290" s="13">
        <v>10.355910336145607</v>
      </c>
      <c r="P290" s="12">
        <v>28619232.399999999</v>
      </c>
      <c r="Q290" s="13">
        <v>9.6343704213045225</v>
      </c>
      <c r="R290" s="12">
        <v>1240148.8999999999</v>
      </c>
      <c r="S290" s="13">
        <v>16.174467396616656</v>
      </c>
      <c r="U290" s="12">
        <f t="shared" si="16"/>
        <v>3998913.5</v>
      </c>
      <c r="V290" s="13">
        <f t="shared" si="17"/>
        <v>9.5023268262741869</v>
      </c>
      <c r="W290" s="12">
        <f t="shared" si="18"/>
        <v>42953238.100000001</v>
      </c>
      <c r="X290" s="13">
        <f t="shared" si="19"/>
        <v>9.8751568604556503</v>
      </c>
    </row>
    <row r="291" spans="1:24" s="6" customFormat="1" x14ac:dyDescent="0.2">
      <c r="A291" s="8" t="s">
        <v>53</v>
      </c>
      <c r="B291" s="8" t="s">
        <v>2</v>
      </c>
      <c r="C291" s="8" t="s">
        <v>88</v>
      </c>
      <c r="D291" s="10">
        <v>48655610.899999999</v>
      </c>
      <c r="E291" s="11">
        <v>9.9714662226345574</v>
      </c>
      <c r="F291" s="10">
        <v>634872.5</v>
      </c>
      <c r="G291" s="11">
        <v>8.2981498300839949</v>
      </c>
      <c r="H291" s="10">
        <v>291222.7</v>
      </c>
      <c r="I291" s="11">
        <v>10.152568900020499</v>
      </c>
      <c r="J291" s="10">
        <v>724013.5</v>
      </c>
      <c r="K291" s="11">
        <v>9.5231608706191295</v>
      </c>
      <c r="L291" s="10">
        <v>2951592.5</v>
      </c>
      <c r="M291" s="11">
        <v>9.0822050513409245</v>
      </c>
      <c r="N291" s="10">
        <v>14599724.900000002</v>
      </c>
      <c r="O291" s="11">
        <v>10.33973858021119</v>
      </c>
      <c r="P291" s="10">
        <v>28207995.500000004</v>
      </c>
      <c r="Q291" s="11">
        <v>9.6461960930190891</v>
      </c>
      <c r="R291" s="10">
        <v>1246189.3000000003</v>
      </c>
      <c r="S291" s="11">
        <v>16.196411602153859</v>
      </c>
      <c r="U291" s="10">
        <f t="shared" si="16"/>
        <v>4601701.2</v>
      </c>
      <c r="V291" s="11">
        <f t="shared" si="17"/>
        <v>9.1111502417844914</v>
      </c>
      <c r="W291" s="10">
        <f t="shared" si="18"/>
        <v>42807720.400000006</v>
      </c>
      <c r="X291" s="11">
        <f t="shared" si="19"/>
        <v>9.8827312185724345</v>
      </c>
    </row>
    <row r="292" spans="1:24" s="6" customFormat="1" x14ac:dyDescent="0.2">
      <c r="A292" s="8" t="s">
        <v>54</v>
      </c>
      <c r="B292" s="8" t="s">
        <v>3</v>
      </c>
      <c r="C292" s="8" t="s">
        <v>89</v>
      </c>
      <c r="D292" s="10">
        <v>49461884.100000001</v>
      </c>
      <c r="E292" s="11">
        <v>9.9767546337968991</v>
      </c>
      <c r="F292" s="10">
        <v>547215.9</v>
      </c>
      <c r="G292" s="11">
        <v>8.6692423520588502</v>
      </c>
      <c r="H292" s="10">
        <v>493300.90000000008</v>
      </c>
      <c r="I292" s="11">
        <v>8.9427134898801111</v>
      </c>
      <c r="J292" s="10">
        <v>619016.6</v>
      </c>
      <c r="K292" s="11">
        <v>9.4692089452851356</v>
      </c>
      <c r="L292" s="10">
        <v>2942342.6999999997</v>
      </c>
      <c r="M292" s="11">
        <v>9.0083843350402333</v>
      </c>
      <c r="N292" s="10">
        <v>15345680.000000004</v>
      </c>
      <c r="O292" s="11">
        <v>10.287811259520577</v>
      </c>
      <c r="P292" s="10">
        <v>28252135.199999999</v>
      </c>
      <c r="Q292" s="11">
        <v>9.6797618858556209</v>
      </c>
      <c r="R292" s="10">
        <v>1262192.8</v>
      </c>
      <c r="S292" s="11">
        <v>16.319957709313538</v>
      </c>
      <c r="U292" s="10">
        <f t="shared" si="16"/>
        <v>4601876.0999999996</v>
      </c>
      <c r="V292" s="11">
        <f t="shared" si="17"/>
        <v>9.0230041790999067</v>
      </c>
      <c r="W292" s="10">
        <f t="shared" si="18"/>
        <v>43597815.200000003</v>
      </c>
      <c r="X292" s="11">
        <f t="shared" si="19"/>
        <v>9.8937847920415916</v>
      </c>
    </row>
    <row r="293" spans="1:24" s="6" customFormat="1" x14ac:dyDescent="0.2">
      <c r="A293" s="8" t="s">
        <v>55</v>
      </c>
      <c r="B293" s="8" t="s">
        <v>4</v>
      </c>
      <c r="C293" s="8" t="s">
        <v>90</v>
      </c>
      <c r="D293" s="10">
        <v>50142164.400000006</v>
      </c>
      <c r="E293" s="11">
        <v>9.9060147093291402</v>
      </c>
      <c r="F293" s="10">
        <v>717683.4</v>
      </c>
      <c r="G293" s="11">
        <v>8.5965866745698776</v>
      </c>
      <c r="H293" s="10">
        <v>299708.39999999997</v>
      </c>
      <c r="I293" s="11">
        <v>9.1905310161476912</v>
      </c>
      <c r="J293" s="10">
        <v>636878.69999999995</v>
      </c>
      <c r="K293" s="11">
        <v>9.1727482941414067</v>
      </c>
      <c r="L293" s="10">
        <v>3011472.3</v>
      </c>
      <c r="M293" s="11">
        <v>8.2226269529359506</v>
      </c>
      <c r="N293" s="10">
        <v>15566565</v>
      </c>
      <c r="O293" s="11">
        <v>10.303381961723726</v>
      </c>
      <c r="P293" s="10">
        <v>28659241.600000005</v>
      </c>
      <c r="Q293" s="11">
        <v>9.6683333510821097</v>
      </c>
      <c r="R293" s="10">
        <v>1250614.9999999998</v>
      </c>
      <c r="S293" s="11">
        <v>15.756570558485226</v>
      </c>
      <c r="U293" s="10">
        <f t="shared" si="16"/>
        <v>4665742.8</v>
      </c>
      <c r="V293" s="11">
        <f t="shared" si="17"/>
        <v>8.4720161192768746</v>
      </c>
      <c r="W293" s="10">
        <f t="shared" si="18"/>
        <v>44225806.600000009</v>
      </c>
      <c r="X293" s="11">
        <f t="shared" si="19"/>
        <v>9.8918572669966789</v>
      </c>
    </row>
    <row r="294" spans="1:24" s="6" customFormat="1" x14ac:dyDescent="0.2">
      <c r="A294" s="8" t="s">
        <v>56</v>
      </c>
      <c r="B294" s="8" t="s">
        <v>5</v>
      </c>
      <c r="C294" s="8" t="s">
        <v>91</v>
      </c>
      <c r="D294" s="10">
        <v>49839586.300000004</v>
      </c>
      <c r="E294" s="11">
        <v>9.8849014122534946</v>
      </c>
      <c r="F294" s="10">
        <v>594572.9</v>
      </c>
      <c r="G294" s="11">
        <v>7.3031640611269006</v>
      </c>
      <c r="H294" s="10">
        <v>230447.3</v>
      </c>
      <c r="I294" s="11">
        <v>6.7044766764462027</v>
      </c>
      <c r="J294" s="10">
        <v>548050.6</v>
      </c>
      <c r="K294" s="11">
        <v>10.296922245865613</v>
      </c>
      <c r="L294" s="10">
        <v>2980561.2999999993</v>
      </c>
      <c r="M294" s="11">
        <v>8.1772859085300507</v>
      </c>
      <c r="N294" s="10">
        <v>15589024.299999999</v>
      </c>
      <c r="O294" s="11">
        <v>10.266934626113839</v>
      </c>
      <c r="P294" s="10">
        <v>28648551.600000001</v>
      </c>
      <c r="Q294" s="11">
        <v>9.6734326138149296</v>
      </c>
      <c r="R294" s="10">
        <v>1248378.3000000003</v>
      </c>
      <c r="S294" s="11">
        <v>15.680056220137759</v>
      </c>
      <c r="U294" s="10">
        <f t="shared" si="16"/>
        <v>4353632.0999999996</v>
      </c>
      <c r="V294" s="11">
        <f t="shared" si="17"/>
        <v>8.2467759083272103</v>
      </c>
      <c r="W294" s="10">
        <f t="shared" si="18"/>
        <v>44237575.899999999</v>
      </c>
      <c r="X294" s="11">
        <f t="shared" si="19"/>
        <v>9.8825787323260617</v>
      </c>
    </row>
    <row r="295" spans="1:24" s="6" customFormat="1" x14ac:dyDescent="0.2">
      <c r="A295" s="8" t="s">
        <v>57</v>
      </c>
      <c r="B295" s="8" t="s">
        <v>6</v>
      </c>
      <c r="C295" s="8" t="s">
        <v>92</v>
      </c>
      <c r="D295" s="10">
        <v>50299223.100000001</v>
      </c>
      <c r="E295" s="11">
        <v>9.8792408357694956</v>
      </c>
      <c r="F295" s="10">
        <v>614822.09999999986</v>
      </c>
      <c r="G295" s="11">
        <v>8.3131884979411144</v>
      </c>
      <c r="H295" s="10">
        <v>291390</v>
      </c>
      <c r="I295" s="11">
        <v>6.7917219671231059</v>
      </c>
      <c r="J295" s="10">
        <v>434149.1999999999</v>
      </c>
      <c r="K295" s="11">
        <v>9.0623493858793278</v>
      </c>
      <c r="L295" s="10">
        <v>3080671.2</v>
      </c>
      <c r="M295" s="11">
        <v>8.3404304363932074</v>
      </c>
      <c r="N295" s="10">
        <v>15831217.700000001</v>
      </c>
      <c r="O295" s="11">
        <v>10.254501979402376</v>
      </c>
      <c r="P295" s="10">
        <v>28777355.700000003</v>
      </c>
      <c r="Q295" s="11">
        <v>9.5985972580865031</v>
      </c>
      <c r="R295" s="10">
        <v>1269617.2</v>
      </c>
      <c r="S295" s="11">
        <v>17.041302408316437</v>
      </c>
      <c r="U295" s="10">
        <f t="shared" si="16"/>
        <v>4421032.5</v>
      </c>
      <c r="V295" s="11">
        <f t="shared" si="17"/>
        <v>8.3054597429446613</v>
      </c>
      <c r="W295" s="10">
        <f t="shared" si="18"/>
        <v>44608573.400000006</v>
      </c>
      <c r="X295" s="11">
        <f t="shared" si="19"/>
        <v>9.8313724768880384</v>
      </c>
    </row>
    <row r="296" spans="1:24" s="6" customFormat="1" x14ac:dyDescent="0.2">
      <c r="A296" s="8" t="s">
        <v>58</v>
      </c>
      <c r="B296" s="8" t="s">
        <v>7</v>
      </c>
      <c r="C296" s="8" t="s">
        <v>93</v>
      </c>
      <c r="D296" s="10">
        <v>50570983.100000001</v>
      </c>
      <c r="E296" s="11">
        <v>9.7949813836029627</v>
      </c>
      <c r="F296" s="10">
        <v>611050.4</v>
      </c>
      <c r="G296" s="11">
        <v>7.0548298372769276</v>
      </c>
      <c r="H296" s="10">
        <v>139428.29999999999</v>
      </c>
      <c r="I296" s="11">
        <v>11.20357605306814</v>
      </c>
      <c r="J296" s="10">
        <v>833906.2000000003</v>
      </c>
      <c r="K296" s="11">
        <v>7.6943660569977705</v>
      </c>
      <c r="L296" s="10">
        <v>2611558.8000000003</v>
      </c>
      <c r="M296" s="11">
        <v>8.5413968576928081</v>
      </c>
      <c r="N296" s="10">
        <v>16602969.800000001</v>
      </c>
      <c r="O296" s="11">
        <v>10.157428212511721</v>
      </c>
      <c r="P296" s="10">
        <v>28491479.300000001</v>
      </c>
      <c r="Q296" s="11">
        <v>9.6292756842218488</v>
      </c>
      <c r="R296" s="10">
        <v>1280590.3000000003</v>
      </c>
      <c r="S296" s="11">
        <v>13.861079129679476</v>
      </c>
      <c r="U296" s="10">
        <f t="shared" si="16"/>
        <v>4195943.7000000011</v>
      </c>
      <c r="V296" s="11">
        <f t="shared" si="17"/>
        <v>8.2450324214311994</v>
      </c>
      <c r="W296" s="10">
        <f t="shared" si="18"/>
        <v>45094449.100000001</v>
      </c>
      <c r="X296" s="11">
        <f t="shared" si="19"/>
        <v>9.8237320009526456</v>
      </c>
    </row>
    <row r="297" spans="1:24" s="6" customFormat="1" x14ac:dyDescent="0.2">
      <c r="A297" s="8" t="s">
        <v>59</v>
      </c>
      <c r="B297" s="8" t="s">
        <v>8</v>
      </c>
      <c r="C297" s="8" t="s">
        <v>94</v>
      </c>
      <c r="D297" s="10">
        <v>51360510.20000001</v>
      </c>
      <c r="E297" s="11">
        <v>9.7718896144065202</v>
      </c>
      <c r="F297" s="10">
        <v>544274.39999999991</v>
      </c>
      <c r="G297" s="11">
        <v>7.2397360926767815</v>
      </c>
      <c r="H297" s="10">
        <v>113227.8</v>
      </c>
      <c r="I297" s="11">
        <v>11.447697040832727</v>
      </c>
      <c r="J297" s="10">
        <v>1279045.0000000005</v>
      </c>
      <c r="K297" s="11">
        <v>7.6411614970544388</v>
      </c>
      <c r="L297" s="10">
        <v>2158134.9</v>
      </c>
      <c r="M297" s="11">
        <v>9.0742068361899015</v>
      </c>
      <c r="N297" s="10">
        <v>16753305</v>
      </c>
      <c r="O297" s="11">
        <v>10.121388303919746</v>
      </c>
      <c r="P297" s="10">
        <v>29083126.799999997</v>
      </c>
      <c r="Q297" s="11">
        <v>9.5970812285905929</v>
      </c>
      <c r="R297" s="10">
        <v>1429396.3</v>
      </c>
      <c r="S297" s="11">
        <v>13.023713727956348</v>
      </c>
      <c r="U297" s="10">
        <f t="shared" si="16"/>
        <v>4094682.1000000006</v>
      </c>
      <c r="V297" s="11">
        <f t="shared" si="17"/>
        <v>8.4483609701959512</v>
      </c>
      <c r="W297" s="10">
        <f t="shared" si="18"/>
        <v>45836431.799999997</v>
      </c>
      <c r="X297" s="11">
        <f t="shared" si="19"/>
        <v>9.7887164846893739</v>
      </c>
    </row>
    <row r="298" spans="1:24" s="6" customFormat="1" x14ac:dyDescent="0.2">
      <c r="A298" s="8" t="s">
        <v>60</v>
      </c>
      <c r="B298" s="8" t="s">
        <v>9</v>
      </c>
      <c r="C298" s="8" t="s">
        <v>95</v>
      </c>
      <c r="D298" s="10">
        <v>51183982.200000003</v>
      </c>
      <c r="E298" s="11">
        <v>9.768193383163533</v>
      </c>
      <c r="F298" s="10">
        <v>462591.30000000005</v>
      </c>
      <c r="G298" s="11">
        <v>7.0759122966644599</v>
      </c>
      <c r="H298" s="10">
        <v>217224.19999999998</v>
      </c>
      <c r="I298" s="11">
        <v>5.9764326396414278</v>
      </c>
      <c r="J298" s="10">
        <v>1162654.0999999999</v>
      </c>
      <c r="K298" s="11">
        <v>8.2829708294152162</v>
      </c>
      <c r="L298" s="10">
        <v>2217134.7000000002</v>
      </c>
      <c r="M298" s="11">
        <v>9.0456486829600351</v>
      </c>
      <c r="N298" s="10">
        <v>16834466.600000001</v>
      </c>
      <c r="O298" s="11">
        <v>10.158085046187326</v>
      </c>
      <c r="P298" s="10">
        <v>28828799.300000001</v>
      </c>
      <c r="Q298" s="11">
        <v>9.5763878134876101</v>
      </c>
      <c r="R298" s="10">
        <v>1461112.0000000002</v>
      </c>
      <c r="S298" s="11">
        <v>12.754804344225484</v>
      </c>
      <c r="U298" s="10">
        <f t="shared" si="16"/>
        <v>4059604.3</v>
      </c>
      <c r="V298" s="11">
        <f t="shared" si="17"/>
        <v>8.4385398943931538</v>
      </c>
      <c r="W298" s="10">
        <f t="shared" si="18"/>
        <v>45663265.900000006</v>
      </c>
      <c r="X298" s="11">
        <f t="shared" si="19"/>
        <v>9.7908394617039445</v>
      </c>
    </row>
    <row r="299" spans="1:24" s="6" customFormat="1" x14ac:dyDescent="0.2">
      <c r="A299" s="8" t="s">
        <v>61</v>
      </c>
      <c r="B299" s="8" t="s">
        <v>10</v>
      </c>
      <c r="C299" s="8" t="s">
        <v>96</v>
      </c>
      <c r="D299" s="10">
        <v>51328577.200000003</v>
      </c>
      <c r="E299" s="11">
        <v>9.7397816755185627</v>
      </c>
      <c r="F299" s="10">
        <v>462022.79999999993</v>
      </c>
      <c r="G299" s="11">
        <v>7.1337106134156159</v>
      </c>
      <c r="H299" s="10">
        <v>246938.29999999996</v>
      </c>
      <c r="I299" s="11">
        <v>5.6630160651466399</v>
      </c>
      <c r="J299" s="10">
        <v>1051236.2</v>
      </c>
      <c r="K299" s="11">
        <v>6.898590286369517</v>
      </c>
      <c r="L299" s="10">
        <v>1867517.4000000001</v>
      </c>
      <c r="M299" s="11">
        <v>10.216489491342889</v>
      </c>
      <c r="N299" s="10">
        <v>17799154.800000001</v>
      </c>
      <c r="O299" s="11">
        <v>10.083196195866567</v>
      </c>
      <c r="P299" s="10">
        <v>28453593.099999998</v>
      </c>
      <c r="Q299" s="11">
        <v>9.5664668197564158</v>
      </c>
      <c r="R299" s="10">
        <v>1448114.5999999999</v>
      </c>
      <c r="S299" s="11">
        <v>11.898601904849247</v>
      </c>
      <c r="U299" s="10">
        <f t="shared" si="16"/>
        <v>3627714.7</v>
      </c>
      <c r="V299" s="11">
        <f t="shared" si="17"/>
        <v>8.5524565209055705</v>
      </c>
      <c r="W299" s="10">
        <f t="shared" si="18"/>
        <v>46252747.899999999</v>
      </c>
      <c r="X299" s="11">
        <f t="shared" si="19"/>
        <v>9.76531654377664</v>
      </c>
    </row>
    <row r="300" spans="1:24" s="6" customFormat="1" x14ac:dyDescent="0.2">
      <c r="A300" s="8" t="s">
        <v>62</v>
      </c>
      <c r="B300" s="8" t="s">
        <v>11</v>
      </c>
      <c r="C300" s="8" t="s">
        <v>114</v>
      </c>
      <c r="D300" s="10">
        <v>51357118.099999994</v>
      </c>
      <c r="E300" s="11">
        <v>9.7076764691553006</v>
      </c>
      <c r="F300" s="10">
        <v>611397.1</v>
      </c>
      <c r="G300" s="11">
        <v>5.8517702929896123</v>
      </c>
      <c r="H300" s="10">
        <v>322828.89999999991</v>
      </c>
      <c r="I300" s="11">
        <v>8.6645714370677496</v>
      </c>
      <c r="J300" s="10">
        <v>673249.6</v>
      </c>
      <c r="K300" s="11">
        <v>6.5523444781846223</v>
      </c>
      <c r="L300" s="10">
        <v>2075574.4</v>
      </c>
      <c r="M300" s="11">
        <v>10.125089685052979</v>
      </c>
      <c r="N300" s="10">
        <v>18336078.899999999</v>
      </c>
      <c r="O300" s="11">
        <v>9.9156951190911418</v>
      </c>
      <c r="P300" s="10">
        <v>27889486.099999998</v>
      </c>
      <c r="Q300" s="11">
        <v>9.6214352569587174</v>
      </c>
      <c r="R300" s="10">
        <v>1448503.0999999999</v>
      </c>
      <c r="S300" s="11">
        <v>11.463395756626277</v>
      </c>
      <c r="U300" s="10">
        <f t="shared" si="16"/>
        <v>3683050</v>
      </c>
      <c r="V300" s="11">
        <f t="shared" si="17"/>
        <v>8.6346016752419956</v>
      </c>
      <c r="W300" s="10">
        <f t="shared" si="18"/>
        <v>46225565</v>
      </c>
      <c r="X300" s="11">
        <f t="shared" si="19"/>
        <v>9.7381579416714565</v>
      </c>
    </row>
    <row r="301" spans="1:24" s="6" customFormat="1" ht="13.5" thickBot="1" x14ac:dyDescent="0.25">
      <c r="A301" s="9" t="s">
        <v>63</v>
      </c>
      <c r="B301" s="9" t="s">
        <v>0</v>
      </c>
      <c r="C301" s="9" t="s">
        <v>98</v>
      </c>
      <c r="D301" s="14">
        <v>51461538.799999997</v>
      </c>
      <c r="E301" s="15">
        <v>9.6936974856453393</v>
      </c>
      <c r="F301" s="14">
        <v>573106.1</v>
      </c>
      <c r="G301" s="15">
        <v>7.2301527012188505</v>
      </c>
      <c r="H301" s="14">
        <v>350980.6</v>
      </c>
      <c r="I301" s="15">
        <v>9.4012225632983739</v>
      </c>
      <c r="J301" s="14">
        <v>567593.20000000007</v>
      </c>
      <c r="K301" s="15">
        <v>9.5525374634509355</v>
      </c>
      <c r="L301" s="14">
        <v>2112251.7999999998</v>
      </c>
      <c r="M301" s="15">
        <v>9.9231675679007623</v>
      </c>
      <c r="N301" s="14">
        <v>18255299.799999997</v>
      </c>
      <c r="O301" s="15">
        <v>9.8134579144517851</v>
      </c>
      <c r="P301" s="14">
        <v>28194321.600000009</v>
      </c>
      <c r="Q301" s="15">
        <v>9.5739501703775662</v>
      </c>
      <c r="R301" s="14">
        <v>1407985.7</v>
      </c>
      <c r="S301" s="15">
        <v>11.327151736697326</v>
      </c>
      <c r="U301" s="14">
        <f t="shared" si="16"/>
        <v>3603931.6999999997</v>
      </c>
      <c r="V301" s="15">
        <f t="shared" si="17"/>
        <v>9.3857148338854515</v>
      </c>
      <c r="W301" s="14">
        <f t="shared" si="18"/>
        <v>46449621.400000006</v>
      </c>
      <c r="X301" s="15">
        <f t="shared" si="19"/>
        <v>9.6680798003016655</v>
      </c>
    </row>
    <row r="302" spans="1:24" s="6" customFormat="1" x14ac:dyDescent="0.2">
      <c r="A302" s="7" t="s">
        <v>123</v>
      </c>
      <c r="B302" s="7" t="s">
        <v>124</v>
      </c>
      <c r="C302" s="7" t="s">
        <v>125</v>
      </c>
      <c r="D302" s="12">
        <v>51640225.300000004</v>
      </c>
      <c r="E302" s="13">
        <v>9.6116396509796012</v>
      </c>
      <c r="F302" s="12">
        <v>2897726.6999999997</v>
      </c>
      <c r="G302" s="13">
        <v>8.5463544577892776</v>
      </c>
      <c r="H302" s="12">
        <v>197743.69999999998</v>
      </c>
      <c r="I302" s="13">
        <v>9.7807959899607386</v>
      </c>
      <c r="J302" s="12">
        <v>542906.89999999991</v>
      </c>
      <c r="K302" s="13">
        <v>9.3822366578873826</v>
      </c>
      <c r="L302" s="12">
        <v>1819123.4999999998</v>
      </c>
      <c r="M302" s="13">
        <v>9.9325498285300693</v>
      </c>
      <c r="N302" s="12">
        <v>17741639.099999994</v>
      </c>
      <c r="O302" s="13">
        <v>9.7379541538526766</v>
      </c>
      <c r="P302" s="12">
        <v>27021047.500000004</v>
      </c>
      <c r="Q302" s="13">
        <v>9.5469332744039637</v>
      </c>
      <c r="R302" s="12">
        <v>1420037.9000000001</v>
      </c>
      <c r="S302" s="13">
        <v>11.091623193296479</v>
      </c>
      <c r="U302" s="12">
        <f t="shared" si="16"/>
        <v>5457500.7999999998</v>
      </c>
      <c r="V302" s="13">
        <f t="shared" si="17"/>
        <v>9.1362892910615834</v>
      </c>
      <c r="W302" s="12">
        <f t="shared" si="18"/>
        <v>44762686.599999994</v>
      </c>
      <c r="X302" s="13">
        <f t="shared" si="19"/>
        <v>9.6226441792034922</v>
      </c>
    </row>
    <row r="303" spans="1:24" s="6" customFormat="1" x14ac:dyDescent="0.2">
      <c r="A303" s="8" t="s">
        <v>53</v>
      </c>
      <c r="B303" s="8" t="s">
        <v>2</v>
      </c>
      <c r="C303" s="8" t="s">
        <v>88</v>
      </c>
      <c r="D303" s="10">
        <v>50853477.699999996</v>
      </c>
      <c r="E303" s="11">
        <v>9.6062576762768757</v>
      </c>
      <c r="F303" s="10">
        <v>494321.40000000008</v>
      </c>
      <c r="G303" s="11">
        <v>7.0671382303092667</v>
      </c>
      <c r="H303" s="10">
        <v>232158.40000000005</v>
      </c>
      <c r="I303" s="11">
        <v>8.6992054132006391</v>
      </c>
      <c r="J303" s="10">
        <v>926192.80000000016</v>
      </c>
      <c r="K303" s="11">
        <v>9.0319597248002772</v>
      </c>
      <c r="L303" s="10">
        <v>2063162.1999999997</v>
      </c>
      <c r="M303" s="11">
        <v>9.9649343890654833</v>
      </c>
      <c r="N303" s="10">
        <v>18525983.699999996</v>
      </c>
      <c r="O303" s="11">
        <v>9.6937406998798128</v>
      </c>
      <c r="P303" s="10">
        <v>27167077.599999998</v>
      </c>
      <c r="Q303" s="11">
        <v>9.5147079753620574</v>
      </c>
      <c r="R303" s="10">
        <v>1444581.5999999999</v>
      </c>
      <c r="S303" s="11">
        <v>11.076615621436684</v>
      </c>
      <c r="U303" s="10">
        <f>F303+H303+J303+L303</f>
        <v>3715834.8</v>
      </c>
      <c r="V303" s="11">
        <f>(F303*G303+H303*I303+J303*K303+L303*M303)/(F303+H303+J303+L303)</f>
        <v>9.2678079493738519</v>
      </c>
      <c r="W303" s="10">
        <f>N303+P303</f>
        <v>45693061.299999997</v>
      </c>
      <c r="X303" s="11">
        <f>(N303*O303+P303*Q303)/(N303+P303)</f>
        <v>9.5872957434348969</v>
      </c>
    </row>
    <row r="304" spans="1:24" s="6" customFormat="1" x14ac:dyDescent="0.2">
      <c r="A304" s="8" t="s">
        <v>54</v>
      </c>
      <c r="B304" s="8" t="s">
        <v>3</v>
      </c>
      <c r="C304" s="8" t="s">
        <v>89</v>
      </c>
      <c r="D304" s="10">
        <v>57385549.900000006</v>
      </c>
      <c r="E304" s="11">
        <v>9.6809195311901988</v>
      </c>
      <c r="F304" s="10">
        <v>482453.09999999992</v>
      </c>
      <c r="G304" s="11">
        <v>6.6718504845341453</v>
      </c>
      <c r="H304" s="10">
        <v>245031.40000000002</v>
      </c>
      <c r="I304" s="11">
        <v>9.2510966635296512</v>
      </c>
      <c r="J304" s="10">
        <v>802532.7</v>
      </c>
      <c r="K304" s="11">
        <v>9.5244418651102905</v>
      </c>
      <c r="L304" s="10">
        <v>2386636.2000000002</v>
      </c>
      <c r="M304" s="11">
        <v>9.8737641195587287</v>
      </c>
      <c r="N304" s="10">
        <v>20335343.300000001</v>
      </c>
      <c r="O304" s="11">
        <v>9.6961407411794234</v>
      </c>
      <c r="P304" s="10">
        <v>31280836.199999999</v>
      </c>
      <c r="Q304" s="11">
        <v>9.4524681289370456</v>
      </c>
      <c r="R304" s="10">
        <v>1852717</v>
      </c>
      <c r="S304" s="11">
        <v>14.030750465937322</v>
      </c>
      <c r="U304" s="10">
        <f>F304+H304+J304+L304</f>
        <v>3916653.4000000004</v>
      </c>
      <c r="V304" s="11">
        <f>(F304*G304+H304*I304+J304*K304+L304*M304)/(F304+H304+J304+L304)</f>
        <v>9.3688205956646531</v>
      </c>
      <c r="W304" s="10">
        <f>N304+P304</f>
        <v>51616179.5</v>
      </c>
      <c r="X304" s="11">
        <f>(N304*O304+P304*Q304)/(N304+P304)</f>
        <v>9.5484683806169759</v>
      </c>
    </row>
    <row r="305" spans="1:24" s="6" customFormat="1" x14ac:dyDescent="0.2">
      <c r="A305" s="8" t="s">
        <v>55</v>
      </c>
      <c r="B305" s="8" t="s">
        <v>4</v>
      </c>
      <c r="C305" s="8" t="s">
        <v>90</v>
      </c>
      <c r="D305" s="10">
        <v>54758190.100000001</v>
      </c>
      <c r="E305" s="11">
        <v>9.4482489556023541</v>
      </c>
      <c r="F305" s="10">
        <v>283270.40000000002</v>
      </c>
      <c r="G305" s="11">
        <v>6.3345257428944208</v>
      </c>
      <c r="H305" s="10">
        <v>122437.40000000001</v>
      </c>
      <c r="I305" s="11">
        <v>10.244833425080898</v>
      </c>
      <c r="J305" s="10">
        <v>949719.60000000021</v>
      </c>
      <c r="K305" s="11">
        <v>9.5495310057831784</v>
      </c>
      <c r="L305" s="10">
        <v>1803847.8</v>
      </c>
      <c r="M305" s="11">
        <v>9.6567881004151221</v>
      </c>
      <c r="N305" s="10">
        <v>19788655.600000001</v>
      </c>
      <c r="O305" s="11">
        <v>9.3664458564835495</v>
      </c>
      <c r="P305" s="10">
        <v>29853363.399999995</v>
      </c>
      <c r="Q305" s="11">
        <v>9.4263144582228211</v>
      </c>
      <c r="R305" s="10">
        <v>1956895.8999999997</v>
      </c>
      <c r="S305" s="11">
        <v>10.769588194752719</v>
      </c>
      <c r="U305" s="10">
        <f>F305+H305+J305+L305</f>
        <v>3159275.2</v>
      </c>
      <c r="V305" s="11">
        <f>(F305*G305+H305*I305+J305*K305+L305*M305)/(F305+H305+J305+L305)</f>
        <v>9.3494505151054881</v>
      </c>
      <c r="W305" s="10">
        <f>N305+P305</f>
        <v>49642019</v>
      </c>
      <c r="X305" s="11">
        <f>(N305*O305+P305*Q305)/(N305+P305)</f>
        <v>9.4024492092878003</v>
      </c>
    </row>
    <row r="306" spans="1:24" s="6" customFormat="1" x14ac:dyDescent="0.2">
      <c r="A306" s="8" t="s">
        <v>56</v>
      </c>
      <c r="B306" s="8" t="s">
        <v>5</v>
      </c>
      <c r="C306" s="8" t="s">
        <v>91</v>
      </c>
      <c r="D306" s="10">
        <v>50705278.399999999</v>
      </c>
      <c r="E306" s="11">
        <v>9.4867056058408341</v>
      </c>
      <c r="F306" s="10">
        <v>240942.39999999997</v>
      </c>
      <c r="G306" s="11">
        <v>5.8393364347661505</v>
      </c>
      <c r="H306" s="10">
        <v>332652.69999999995</v>
      </c>
      <c r="I306" s="11">
        <v>9.2981331851507587</v>
      </c>
      <c r="J306" s="10">
        <v>561469.6</v>
      </c>
      <c r="K306" s="11">
        <v>10.34138625670918</v>
      </c>
      <c r="L306" s="10">
        <v>1596058.1</v>
      </c>
      <c r="M306" s="11">
        <v>9.7746438979884243</v>
      </c>
      <c r="N306" s="10">
        <v>19388226</v>
      </c>
      <c r="O306" s="11">
        <v>9.3884918919348284</v>
      </c>
      <c r="P306" s="10">
        <v>26643131.700000003</v>
      </c>
      <c r="Q306" s="11">
        <v>9.4693455593285236</v>
      </c>
      <c r="R306" s="10">
        <v>1942797.9</v>
      </c>
      <c r="S306" s="11">
        <v>10.705981809018841</v>
      </c>
      <c r="U306" s="10">
        <f t="shared" ref="U306:U307" si="20">F306+H306+J306+L306</f>
        <v>2731122.8</v>
      </c>
      <c r="V306" s="11">
        <f t="shared" ref="V306:V307" si="21">(F306*G306+H306*I306+J306*K306+L306*M306)/(F306+H306+J306+L306)</f>
        <v>9.4859397816165583</v>
      </c>
      <c r="W306" s="10">
        <f t="shared" ref="W306:W307" si="22">N306+P306</f>
        <v>46031357.700000003</v>
      </c>
      <c r="X306" s="11">
        <f t="shared" ref="X306:X307" si="23">(N306*O306+P306*Q306)/(N306+P306)</f>
        <v>9.435290314063451</v>
      </c>
    </row>
    <row r="307" spans="1:24" s="6" customFormat="1" x14ac:dyDescent="0.2">
      <c r="A307" s="8" t="s">
        <v>57</v>
      </c>
      <c r="B307" s="8" t="s">
        <v>6</v>
      </c>
      <c r="C307" s="8" t="s">
        <v>92</v>
      </c>
      <c r="D307" s="10">
        <v>52302572.70000001</v>
      </c>
      <c r="E307" s="11">
        <v>9.505156572785566</v>
      </c>
      <c r="F307" s="10">
        <v>281678.89999999997</v>
      </c>
      <c r="G307" s="11">
        <v>6.107406852270441</v>
      </c>
      <c r="H307" s="10">
        <v>513902.5</v>
      </c>
      <c r="I307" s="11">
        <v>8.8639928974854172</v>
      </c>
      <c r="J307" s="10">
        <v>432814.9</v>
      </c>
      <c r="K307" s="11">
        <v>9.9402214064257031</v>
      </c>
      <c r="L307" s="10">
        <v>1770850.5999999999</v>
      </c>
      <c r="M307" s="11">
        <v>10.339254419316921</v>
      </c>
      <c r="N307" s="10">
        <v>19651343.399999995</v>
      </c>
      <c r="O307" s="11">
        <v>9.4662662078359521</v>
      </c>
      <c r="P307" s="10">
        <v>27689667.299999997</v>
      </c>
      <c r="Q307" s="11">
        <v>9.4362407309964329</v>
      </c>
      <c r="R307" s="10">
        <v>1962315.1</v>
      </c>
      <c r="S307" s="11">
        <v>10.674035848269218</v>
      </c>
      <c r="U307" s="10">
        <f t="shared" si="20"/>
        <v>2999246.8999999994</v>
      </c>
      <c r="V307" s="11">
        <f t="shared" si="21"/>
        <v>9.6314533425040878</v>
      </c>
      <c r="W307" s="10">
        <f t="shared" si="22"/>
        <v>47341010.699999988</v>
      </c>
      <c r="X307" s="11">
        <f t="shared" si="23"/>
        <v>9.4487043634241665</v>
      </c>
    </row>
    <row r="308" spans="1:24" s="6" customFormat="1" x14ac:dyDescent="0.2">
      <c r="A308" s="8" t="s">
        <v>58</v>
      </c>
      <c r="B308" s="8" t="s">
        <v>7</v>
      </c>
      <c r="C308" s="8" t="s">
        <v>93</v>
      </c>
      <c r="D308" s="10">
        <v>52437004.29999999</v>
      </c>
      <c r="E308" s="11">
        <v>9.5168147033525337</v>
      </c>
      <c r="F308" s="10">
        <v>440596.80000000005</v>
      </c>
      <c r="G308" s="11">
        <v>7.1373918535041563</v>
      </c>
      <c r="H308" s="10">
        <v>411455</v>
      </c>
      <c r="I308" s="11">
        <v>8.7971261085659389</v>
      </c>
      <c r="J308" s="10">
        <v>530697.29999999993</v>
      </c>
      <c r="K308" s="11">
        <v>9.763062597077468</v>
      </c>
      <c r="L308" s="10">
        <v>1810143.6</v>
      </c>
      <c r="M308" s="11">
        <v>10.130143650481649</v>
      </c>
      <c r="N308" s="10">
        <v>19431493.300000001</v>
      </c>
      <c r="O308" s="11">
        <v>9.4909406316703411</v>
      </c>
      <c r="P308" s="10">
        <v>27673918.799999997</v>
      </c>
      <c r="Q308" s="11">
        <v>9.4630323116724568</v>
      </c>
      <c r="R308" s="10">
        <v>2138699.4999999995</v>
      </c>
      <c r="S308" s="11">
        <v>10.496255898502806</v>
      </c>
      <c r="U308" s="10">
        <f t="shared" ref="U308:U310" si="24">F308+H308+J308+L308</f>
        <v>3192892.7</v>
      </c>
      <c r="V308" s="11">
        <f t="shared" ref="V308:V310" si="25">(F308*G308+H308*I308+J308*K308+L308*M308)/(F308+H308+J308+L308)</f>
        <v>9.4843710814334568</v>
      </c>
      <c r="W308" s="10">
        <f t="shared" ref="W308:W310" si="26">N308+P308</f>
        <v>47105412.099999994</v>
      </c>
      <c r="X308" s="11">
        <f t="shared" ref="X308:X310" si="27">(N308*O308+P308*Q308)/(N308+P308)</f>
        <v>9.474544796308022</v>
      </c>
    </row>
    <row r="309" spans="1:24" s="6" customFormat="1" x14ac:dyDescent="0.2">
      <c r="A309" s="8" t="s">
        <v>59</v>
      </c>
      <c r="B309" s="8" t="s">
        <v>8</v>
      </c>
      <c r="C309" s="8" t="s">
        <v>94</v>
      </c>
      <c r="D309" s="10">
        <v>53250496.399999999</v>
      </c>
      <c r="E309" s="11">
        <v>9.5066304376835848</v>
      </c>
      <c r="F309" s="10">
        <v>363831.19999999995</v>
      </c>
      <c r="G309" s="11">
        <v>7.6049161286882532</v>
      </c>
      <c r="H309" s="10">
        <v>119690.40000000002</v>
      </c>
      <c r="I309" s="11">
        <v>10.296418442916069</v>
      </c>
      <c r="J309" s="10">
        <v>658425.5</v>
      </c>
      <c r="K309" s="11">
        <v>9.4046906871012723</v>
      </c>
      <c r="L309" s="10">
        <v>1973667.4000000001</v>
      </c>
      <c r="M309" s="11">
        <v>9.9434287960575247</v>
      </c>
      <c r="N309" s="10">
        <v>19586697.699999999</v>
      </c>
      <c r="O309" s="11">
        <v>9.4428980269604068</v>
      </c>
      <c r="P309" s="10">
        <v>28400559.399999999</v>
      </c>
      <c r="Q309" s="11">
        <v>9.4400485092909854</v>
      </c>
      <c r="R309" s="10">
        <v>2147624.8000000003</v>
      </c>
      <c r="S309" s="11">
        <v>10.876362004666733</v>
      </c>
      <c r="U309" s="10">
        <f t="shared" si="24"/>
        <v>3115614.5</v>
      </c>
      <c r="V309" s="11">
        <f t="shared" si="25"/>
        <v>9.5700535576529084</v>
      </c>
      <c r="W309" s="10">
        <f t="shared" si="26"/>
        <v>47987257.099999994</v>
      </c>
      <c r="X309" s="11">
        <f t="shared" si="27"/>
        <v>9.4412115814179369</v>
      </c>
    </row>
    <row r="310" spans="1:24" s="6" customFormat="1" x14ac:dyDescent="0.2">
      <c r="A310" s="8" t="s">
        <v>60</v>
      </c>
      <c r="B310" s="8" t="s">
        <v>9</v>
      </c>
      <c r="C310" s="8" t="s">
        <v>95</v>
      </c>
      <c r="D310" s="10">
        <v>53040454.099999994</v>
      </c>
      <c r="E310" s="11">
        <v>9.3783838986212569</v>
      </c>
      <c r="F310" s="10">
        <v>187508.8</v>
      </c>
      <c r="G310" s="11">
        <v>6.7553783235773484</v>
      </c>
      <c r="H310" s="10">
        <v>207178.1</v>
      </c>
      <c r="I310" s="11">
        <v>9.2899515054921249</v>
      </c>
      <c r="J310" s="10">
        <v>469549.8</v>
      </c>
      <c r="K310" s="11">
        <v>8.8204717412295839</v>
      </c>
      <c r="L310" s="10">
        <v>2041462.0999999996</v>
      </c>
      <c r="M310" s="11">
        <v>9.5516459389571793</v>
      </c>
      <c r="N310" s="10">
        <v>18968368.499999996</v>
      </c>
      <c r="O310" s="11">
        <v>9.1752718705881353</v>
      </c>
      <c r="P310" s="10">
        <v>29087699.199999999</v>
      </c>
      <c r="Q310" s="11">
        <v>9.2775394580194206</v>
      </c>
      <c r="R310" s="10">
        <v>2078687.6000000003</v>
      </c>
      <c r="S310" s="11">
        <v>12.844250575699789</v>
      </c>
      <c r="U310" s="10">
        <f t="shared" si="24"/>
        <v>2905698.8</v>
      </c>
      <c r="V310" s="11">
        <f t="shared" si="25"/>
        <v>9.2343849624055974</v>
      </c>
      <c r="W310" s="10">
        <f t="shared" si="26"/>
        <v>48056067.699999996</v>
      </c>
      <c r="X310" s="11">
        <f t="shared" si="27"/>
        <v>9.2371730823077716</v>
      </c>
    </row>
    <row r="311" spans="1:24" s="6" customFormat="1" x14ac:dyDescent="0.2">
      <c r="A311" s="8" t="s">
        <v>61</v>
      </c>
      <c r="B311" s="8" t="s">
        <v>10</v>
      </c>
      <c r="C311" s="8" t="s">
        <v>96</v>
      </c>
      <c r="D311" s="10">
        <v>53790779.399999991</v>
      </c>
      <c r="E311" s="11">
        <v>9.3008378988276945</v>
      </c>
      <c r="F311" s="10">
        <v>216098.99999999997</v>
      </c>
      <c r="G311" s="11">
        <v>7.0549632899735792</v>
      </c>
      <c r="H311" s="10">
        <v>197172.19999999998</v>
      </c>
      <c r="I311" s="11">
        <v>9.7027735147246919</v>
      </c>
      <c r="J311" s="10">
        <v>467342.2</v>
      </c>
      <c r="K311" s="11">
        <v>8.7169871049522154</v>
      </c>
      <c r="L311" s="10">
        <v>2545613.8000000003</v>
      </c>
      <c r="M311" s="11">
        <v>9.1528831341187686</v>
      </c>
      <c r="N311" s="10">
        <v>18714786.000000007</v>
      </c>
      <c r="O311" s="11">
        <v>9.1275722905407495</v>
      </c>
      <c r="P311" s="10">
        <v>29511446.800000004</v>
      </c>
      <c r="Q311" s="11">
        <v>9.1304082563990026</v>
      </c>
      <c r="R311" s="10">
        <v>2138319.4</v>
      </c>
      <c r="S311" s="11">
        <v>13.663062101012596</v>
      </c>
      <c r="U311" s="10">
        <f t="shared" ref="U311:U314" si="28">F311+H311+J311+L311</f>
        <v>3426227.2</v>
      </c>
      <c r="V311" s="11">
        <f t="shared" ref="V311:V314" si="29">(F311*G311+H311*I311+J311*K311+L311*M311)/(F311+H311+J311+L311)</f>
        <v>8.992751344394204</v>
      </c>
      <c r="W311" s="10">
        <f t="shared" ref="W311:W314" si="30">N311+P311</f>
        <v>48226232.800000012</v>
      </c>
      <c r="X311" s="11">
        <f t="shared" ref="X311:X314" si="31">(N311*O311+P311*Q311)/(N311+P311)</f>
        <v>9.1293077247783678</v>
      </c>
    </row>
    <row r="312" spans="1:24" s="6" customFormat="1" x14ac:dyDescent="0.2">
      <c r="A312" s="8" t="s">
        <v>62</v>
      </c>
      <c r="B312" s="8" t="s">
        <v>11</v>
      </c>
      <c r="C312" s="8" t="s">
        <v>114</v>
      </c>
      <c r="D312" s="10">
        <v>55087032.400000013</v>
      </c>
      <c r="E312" s="11">
        <v>9.3112683052427414</v>
      </c>
      <c r="F312" s="10">
        <v>319513.10000000003</v>
      </c>
      <c r="G312" s="11">
        <v>7.2415379087743155</v>
      </c>
      <c r="H312" s="10">
        <v>222219.5</v>
      </c>
      <c r="I312" s="11">
        <v>9.1217180535461555</v>
      </c>
      <c r="J312" s="10">
        <v>415740</v>
      </c>
      <c r="K312" s="11">
        <v>9.3529831721749321</v>
      </c>
      <c r="L312" s="10">
        <v>3171267.2</v>
      </c>
      <c r="M312" s="11">
        <v>8.9111670697442289</v>
      </c>
      <c r="N312" s="10">
        <v>18415237</v>
      </c>
      <c r="O312" s="11">
        <v>9.1165973319811204</v>
      </c>
      <c r="P312" s="10">
        <v>30255177.600000005</v>
      </c>
      <c r="Q312" s="11">
        <v>9.0763836580156063</v>
      </c>
      <c r="R312" s="10">
        <v>2287878.0000000005</v>
      </c>
      <c r="S312" s="11">
        <v>14.838792915531315</v>
      </c>
      <c r="U312" s="10">
        <f t="shared" si="28"/>
        <v>4128739.8000000003</v>
      </c>
      <c r="V312" s="11">
        <f t="shared" si="29"/>
        <v>8.8377792461031319</v>
      </c>
      <c r="W312" s="10">
        <f t="shared" si="30"/>
        <v>48670414.600000009</v>
      </c>
      <c r="X312" s="11">
        <f t="shared" si="31"/>
        <v>9.0915991506881433</v>
      </c>
    </row>
    <row r="313" spans="1:24" s="6" customFormat="1" ht="13.5" thickBot="1" x14ac:dyDescent="0.25">
      <c r="A313" s="9" t="s">
        <v>63</v>
      </c>
      <c r="B313" s="9" t="s">
        <v>0</v>
      </c>
      <c r="C313" s="9" t="s">
        <v>98</v>
      </c>
      <c r="D313" s="14">
        <v>53540009.29999999</v>
      </c>
      <c r="E313" s="15">
        <v>9.2858322684303332</v>
      </c>
      <c r="F313" s="14">
        <v>464493.60000000009</v>
      </c>
      <c r="G313" s="15">
        <v>7.3446618683228335</v>
      </c>
      <c r="H313" s="14">
        <v>253321.9</v>
      </c>
      <c r="I313" s="15">
        <v>6.88630503324032</v>
      </c>
      <c r="J313" s="14">
        <v>381037.80000000005</v>
      </c>
      <c r="K313" s="15">
        <v>11.187273165549458</v>
      </c>
      <c r="L313" s="14">
        <v>3007108.3000000003</v>
      </c>
      <c r="M313" s="15">
        <v>8.7066420773737931</v>
      </c>
      <c r="N313" s="14">
        <v>18442130.600000001</v>
      </c>
      <c r="O313" s="15">
        <v>8.9606812219950331</v>
      </c>
      <c r="P313" s="14">
        <v>28932388.699999999</v>
      </c>
      <c r="Q313" s="15">
        <v>9.0687646629052736</v>
      </c>
      <c r="R313" s="14">
        <v>2059528.4000000001</v>
      </c>
      <c r="S313" s="15">
        <v>16.473615258230968</v>
      </c>
      <c r="U313" s="14">
        <f t="shared" si="28"/>
        <v>4105961.6000000006</v>
      </c>
      <c r="V313" s="15">
        <f t="shared" si="29"/>
        <v>8.6704634349234979</v>
      </c>
      <c r="W313" s="14">
        <f t="shared" si="30"/>
        <v>47374519.299999997</v>
      </c>
      <c r="X313" s="15">
        <f t="shared" si="31"/>
        <v>9.0266895355495436</v>
      </c>
    </row>
    <row r="314" spans="1:24" s="6" customFormat="1" x14ac:dyDescent="0.2">
      <c r="A314" s="7" t="s">
        <v>209</v>
      </c>
      <c r="B314" s="7" t="s">
        <v>208</v>
      </c>
      <c r="C314" s="7" t="s">
        <v>207</v>
      </c>
      <c r="D314" s="12">
        <v>53889655.000000007</v>
      </c>
      <c r="E314" s="13">
        <v>9.1342387250020458</v>
      </c>
      <c r="F314" s="12">
        <v>503735.10000000003</v>
      </c>
      <c r="G314" s="13">
        <v>4.6499102980912008</v>
      </c>
      <c r="H314" s="12">
        <v>189517.8</v>
      </c>
      <c r="I314" s="13">
        <v>8.2669343037962602</v>
      </c>
      <c r="J314" s="12">
        <v>583927.10000000009</v>
      </c>
      <c r="K314" s="13">
        <v>9.9077705864310808</v>
      </c>
      <c r="L314" s="12">
        <v>3056806.5000000005</v>
      </c>
      <c r="M314" s="13">
        <v>8.7054260009588411</v>
      </c>
      <c r="N314" s="12">
        <v>18491659.5</v>
      </c>
      <c r="O314" s="13">
        <v>9.1926329508176376</v>
      </c>
      <c r="P314" s="12">
        <v>28801987.099999998</v>
      </c>
      <c r="Q314" s="13">
        <v>9.2679878072370911</v>
      </c>
      <c r="R314" s="12">
        <v>2262021.9</v>
      </c>
      <c r="S314" s="13">
        <v>8.4049571376828869</v>
      </c>
      <c r="U314" s="12">
        <f t="shared" si="28"/>
        <v>4333986.5</v>
      </c>
      <c r="V314" s="13">
        <f t="shared" si="29"/>
        <v>8.3768772150074753</v>
      </c>
      <c r="W314" s="12">
        <f t="shared" si="30"/>
        <v>47293646.599999994</v>
      </c>
      <c r="X314" s="13">
        <f t="shared" si="31"/>
        <v>9.2385243074489427</v>
      </c>
    </row>
    <row r="315" spans="1:24" s="6" customFormat="1" x14ac:dyDescent="0.2">
      <c r="A315" s="8" t="s">
        <v>53</v>
      </c>
      <c r="B315" s="8" t="s">
        <v>2</v>
      </c>
      <c r="C315" s="8" t="s">
        <v>88</v>
      </c>
      <c r="D315" s="10">
        <v>53053489.699999996</v>
      </c>
      <c r="E315" s="11">
        <v>9.133453597341779</v>
      </c>
      <c r="F315" s="10">
        <v>532306</v>
      </c>
      <c r="G315" s="11">
        <v>7.0368815775136859</v>
      </c>
      <c r="H315" s="10">
        <v>151735.99999999997</v>
      </c>
      <c r="I315" s="11">
        <v>10.919487399166977</v>
      </c>
      <c r="J315" s="10">
        <v>866633.30000000016</v>
      </c>
      <c r="K315" s="11">
        <v>9.2706171179898078</v>
      </c>
      <c r="L315" s="10">
        <v>2669513.2999999998</v>
      </c>
      <c r="M315" s="11">
        <v>8.7750959236651873</v>
      </c>
      <c r="N315" s="10">
        <v>18365927.800000004</v>
      </c>
      <c r="O315" s="11">
        <v>9.1683771046404718</v>
      </c>
      <c r="P315" s="10">
        <v>28208847.300000004</v>
      </c>
      <c r="Q315" s="11">
        <v>9.2441442717157738</v>
      </c>
      <c r="R315" s="10">
        <v>2258526</v>
      </c>
      <c r="S315" s="11">
        <v>8.2120222733765313</v>
      </c>
      <c r="U315" s="10">
        <f>F315+H315+J315+L315</f>
        <v>4220188.5999999996</v>
      </c>
      <c r="V315" s="11">
        <f>(F315*G315+H315*I315+J315*K315+L315*M315)/(F315+H315+J315+L315)</f>
        <v>8.7347078298822947</v>
      </c>
      <c r="W315" s="10">
        <f>N315+P315</f>
        <v>46574775.100000009</v>
      </c>
      <c r="X315" s="11">
        <f>(N315*O315+P315*Q315)/(N315+P315)</f>
        <v>9.2142668473561748</v>
      </c>
    </row>
    <row r="316" spans="1:24" s="6" customFormat="1" x14ac:dyDescent="0.2">
      <c r="A316" s="8" t="s">
        <v>54</v>
      </c>
      <c r="B316" s="8" t="s">
        <v>3</v>
      </c>
      <c r="C316" s="8" t="s">
        <v>89</v>
      </c>
      <c r="D316" s="10">
        <v>53006257.299999997</v>
      </c>
      <c r="E316" s="11">
        <v>9.084531793362439</v>
      </c>
      <c r="F316" s="10">
        <v>501201</v>
      </c>
      <c r="G316" s="11">
        <v>3.3897823408173569</v>
      </c>
      <c r="H316" s="10">
        <v>168021.3</v>
      </c>
      <c r="I316" s="11">
        <v>11.738193484992681</v>
      </c>
      <c r="J316" s="10">
        <v>936952.70000000019</v>
      </c>
      <c r="K316" s="11">
        <v>8.5280947757554841</v>
      </c>
      <c r="L316" s="10">
        <v>2597359</v>
      </c>
      <c r="M316" s="11">
        <v>8.787064833933238</v>
      </c>
      <c r="N316" s="10">
        <v>18270927</v>
      </c>
      <c r="O316" s="11">
        <v>9.2034156936864751</v>
      </c>
      <c r="P316" s="10">
        <v>28190245.599999994</v>
      </c>
      <c r="Q316" s="11">
        <v>9.244329344828417</v>
      </c>
      <c r="R316" s="10">
        <v>2341550.6999999997</v>
      </c>
      <c r="S316" s="11">
        <v>7.8142090098668353</v>
      </c>
      <c r="U316" s="10">
        <f>F316+H316+J316+L316</f>
        <v>4203534</v>
      </c>
      <c r="V316" s="11">
        <f>(F316*G316+H316*I316+J316*K316+L316*M316)/(F316+H316+J316+L316)</f>
        <v>8.2037666839378485</v>
      </c>
      <c r="W316" s="10">
        <f>N316+P316</f>
        <v>46461172.599999994</v>
      </c>
      <c r="X316" s="11">
        <f>(N316*O316+P316*Q316)/(N316+P316)</f>
        <v>9.2282399891043667</v>
      </c>
    </row>
    <row r="317" spans="1:24" s="6" customFormat="1" x14ac:dyDescent="0.2">
      <c r="A317" s="8" t="s">
        <v>55</v>
      </c>
      <c r="B317" s="8" t="s">
        <v>4</v>
      </c>
      <c r="C317" s="8" t="s">
        <v>90</v>
      </c>
      <c r="D317" s="10">
        <v>52960859.300000004</v>
      </c>
      <c r="E317" s="11">
        <v>9.1298177472547142</v>
      </c>
      <c r="F317" s="10">
        <v>466254.8</v>
      </c>
      <c r="G317" s="11">
        <v>1.8611998868429893</v>
      </c>
      <c r="H317" s="10">
        <v>351423.49999999994</v>
      </c>
      <c r="I317" s="11">
        <v>8.9875281761179906</v>
      </c>
      <c r="J317" s="10">
        <v>1026396.2999999999</v>
      </c>
      <c r="K317" s="11">
        <v>9.2244040201625808</v>
      </c>
      <c r="L317" s="10">
        <v>2329368.8000000003</v>
      </c>
      <c r="M317" s="11">
        <v>8.7152013674262303</v>
      </c>
      <c r="N317" s="10">
        <v>18525615.100000001</v>
      </c>
      <c r="O317" s="11">
        <v>9.2759154523835488</v>
      </c>
      <c r="P317" s="10">
        <v>27773772.400000002</v>
      </c>
      <c r="Q317" s="11">
        <v>9.3101437881373279</v>
      </c>
      <c r="R317" s="10">
        <v>2488028.4</v>
      </c>
      <c r="S317" s="11">
        <v>7.76040373855861</v>
      </c>
      <c r="U317" s="10">
        <f>F317+H317+J317+L317</f>
        <v>4173443.4000000004</v>
      </c>
      <c r="V317" s="11">
        <f>(F317*G317+H317*I317+J317*K317+L317*M317)/(F317+H317+J317+L317)</f>
        <v>8.0976381028672861</v>
      </c>
      <c r="W317" s="10">
        <f>N317+P317</f>
        <v>46299387.5</v>
      </c>
      <c r="X317" s="11">
        <f>(N317*O317+P317*Q317)/(N317+P317)</f>
        <v>9.296448121565323</v>
      </c>
    </row>
    <row r="318" spans="1:24" s="6" customFormat="1" x14ac:dyDescent="0.2">
      <c r="A318" s="8" t="s">
        <v>56</v>
      </c>
      <c r="B318" s="8" t="s">
        <v>5</v>
      </c>
      <c r="C318" s="8" t="s">
        <v>91</v>
      </c>
      <c r="D318" s="10">
        <v>51935914.300000004</v>
      </c>
      <c r="E318" s="11">
        <v>9.1143359648912554</v>
      </c>
      <c r="F318" s="10">
        <v>416561.8</v>
      </c>
      <c r="G318" s="11">
        <v>1.1955519613176242</v>
      </c>
      <c r="H318" s="10">
        <v>348862.10000000003</v>
      </c>
      <c r="I318" s="11">
        <v>8.5399273781818099</v>
      </c>
      <c r="J318" s="10">
        <v>1153478.8</v>
      </c>
      <c r="K318" s="11">
        <v>8.5171780573687244</v>
      </c>
      <c r="L318" s="10">
        <v>1835588.5000000005</v>
      </c>
      <c r="M318" s="11">
        <v>8.980528580888361</v>
      </c>
      <c r="N318" s="10">
        <v>18109563.699999999</v>
      </c>
      <c r="O318" s="11">
        <v>9.2994516357674595</v>
      </c>
      <c r="P318" s="10">
        <v>27645809.100000001</v>
      </c>
      <c r="Q318" s="11">
        <v>9.2742355836494603</v>
      </c>
      <c r="R318" s="10">
        <v>2426050.2999999993</v>
      </c>
      <c r="S318" s="11">
        <v>7.737842747530836</v>
      </c>
      <c r="U318" s="10">
        <f t="shared" ref="U318:U326" si="32">F318+H318+J318+L318</f>
        <v>3754491.2000000007</v>
      </c>
      <c r="V318" s="11">
        <f t="shared" ref="V318:V326" si="33">(F318*G318+H318*I318+J318*K318+L318*M318)/(F318+H318+J318+L318)</f>
        <v>7.9334897863124576</v>
      </c>
      <c r="W318" s="10">
        <f t="shared" ref="W318:W326" si="34">N318+P318</f>
        <v>45755372.799999997</v>
      </c>
      <c r="X318" s="11">
        <f t="shared" ref="X318:X326" si="35">(N318*O318+P318*Q318)/(N318+P318)</f>
        <v>9.2842158695513923</v>
      </c>
    </row>
    <row r="319" spans="1:24" s="6" customFormat="1" x14ac:dyDescent="0.2">
      <c r="A319" s="8" t="s">
        <v>57</v>
      </c>
      <c r="B319" s="8" t="s">
        <v>6</v>
      </c>
      <c r="C319" s="8" t="s">
        <v>92</v>
      </c>
      <c r="D319" s="10">
        <v>52283465.399999999</v>
      </c>
      <c r="E319" s="11">
        <v>9.0576835879360011</v>
      </c>
      <c r="F319" s="10">
        <v>498470.5</v>
      </c>
      <c r="G319" s="11">
        <v>3.1915516384620584</v>
      </c>
      <c r="H319" s="10">
        <v>289780.60000000003</v>
      </c>
      <c r="I319" s="11">
        <v>7.7284957481625725</v>
      </c>
      <c r="J319" s="10">
        <v>711248.29999999993</v>
      </c>
      <c r="K319" s="11">
        <v>8.6328148102427793</v>
      </c>
      <c r="L319" s="10">
        <v>1943623.2999999998</v>
      </c>
      <c r="M319" s="11">
        <v>8.9172672312582382</v>
      </c>
      <c r="N319" s="10">
        <v>19027221.200000003</v>
      </c>
      <c r="O319" s="11">
        <v>9.2127767786186201</v>
      </c>
      <c r="P319" s="10">
        <v>27272181</v>
      </c>
      <c r="Q319" s="11">
        <v>9.218678923918846</v>
      </c>
      <c r="R319" s="10">
        <v>2540940.5</v>
      </c>
      <c r="S319" s="11">
        <v>7.6970393246122901</v>
      </c>
      <c r="U319" s="10">
        <f t="shared" si="32"/>
        <v>3443122.6999999997</v>
      </c>
      <c r="V319" s="11">
        <f t="shared" si="33"/>
        <v>7.9295302769779301</v>
      </c>
      <c r="W319" s="10">
        <f t="shared" si="34"/>
        <v>46299402.200000003</v>
      </c>
      <c r="X319" s="11">
        <f t="shared" si="35"/>
        <v>9.2162533758805196</v>
      </c>
    </row>
    <row r="320" spans="1:24" s="6" customFormat="1" x14ac:dyDescent="0.2">
      <c r="A320" s="8" t="s">
        <v>58</v>
      </c>
      <c r="B320" s="8" t="s">
        <v>7</v>
      </c>
      <c r="C320" s="8" t="s">
        <v>93</v>
      </c>
      <c r="D320" s="10">
        <v>51396450.800000004</v>
      </c>
      <c r="E320" s="11">
        <v>9.0370027078795854</v>
      </c>
      <c r="F320" s="10">
        <v>269759.2</v>
      </c>
      <c r="G320" s="11">
        <v>1.8900965231213602</v>
      </c>
      <c r="H320" s="10">
        <v>390056.19999999995</v>
      </c>
      <c r="I320" s="11">
        <v>7.9625932237457082</v>
      </c>
      <c r="J320" s="10">
        <v>1034250.9000000003</v>
      </c>
      <c r="K320" s="11">
        <v>8.0961200459192213</v>
      </c>
      <c r="L320" s="10">
        <v>1448174.7</v>
      </c>
      <c r="M320" s="11">
        <v>9.358134149837035</v>
      </c>
      <c r="N320" s="10">
        <v>18507305.800000001</v>
      </c>
      <c r="O320" s="11">
        <v>9.1821287305362347</v>
      </c>
      <c r="P320" s="10">
        <v>27244378.300000001</v>
      </c>
      <c r="Q320" s="11">
        <v>9.1857811634483078</v>
      </c>
      <c r="R320" s="10">
        <v>2502525.7000000007</v>
      </c>
      <c r="S320" s="11">
        <v>7.484894722959285</v>
      </c>
      <c r="U320" s="10">
        <f t="shared" si="32"/>
        <v>3142241</v>
      </c>
      <c r="V320" s="11">
        <f t="shared" si="33"/>
        <v>8.1283906422199959</v>
      </c>
      <c r="W320" s="10">
        <f t="shared" si="34"/>
        <v>45751684.100000001</v>
      </c>
      <c r="X320" s="11">
        <f t="shared" si="35"/>
        <v>9.1843036944950356</v>
      </c>
    </row>
    <row r="321" spans="1:24" s="6" customFormat="1" x14ac:dyDescent="0.2">
      <c r="A321" s="8" t="s">
        <v>59</v>
      </c>
      <c r="B321" s="8" t="s">
        <v>8</v>
      </c>
      <c r="C321" s="8" t="s">
        <v>94</v>
      </c>
      <c r="D321" s="10">
        <v>51593487.799999997</v>
      </c>
      <c r="E321" s="11">
        <v>9.0267931935394365</v>
      </c>
      <c r="F321" s="10">
        <v>457307.89999999997</v>
      </c>
      <c r="G321" s="11">
        <v>3.7787126966317452</v>
      </c>
      <c r="H321" s="10">
        <v>406735.3</v>
      </c>
      <c r="I321" s="11">
        <v>7.8262096528135148</v>
      </c>
      <c r="J321" s="10">
        <v>782412.80000000028</v>
      </c>
      <c r="K321" s="11">
        <v>8.415535643077412</v>
      </c>
      <c r="L321" s="10">
        <v>1579403.6</v>
      </c>
      <c r="M321" s="11">
        <v>9.1846072428858534</v>
      </c>
      <c r="N321" s="10">
        <v>18088969.699999999</v>
      </c>
      <c r="O321" s="11">
        <v>9.2131135127060322</v>
      </c>
      <c r="P321" s="10">
        <v>27787824.899999999</v>
      </c>
      <c r="Q321" s="11">
        <v>9.1566810612441998</v>
      </c>
      <c r="R321" s="10">
        <v>2490833.6</v>
      </c>
      <c r="S321" s="11">
        <v>7.4761749986028754</v>
      </c>
      <c r="U321" s="10">
        <f t="shared" si="32"/>
        <v>3225859.6000000006</v>
      </c>
      <c r="V321" s="11">
        <f t="shared" si="33"/>
        <v>8.0604423853412559</v>
      </c>
      <c r="W321" s="10">
        <f t="shared" si="34"/>
        <v>45876794.599999994</v>
      </c>
      <c r="X321" s="11">
        <f t="shared" si="35"/>
        <v>9.178932068828539</v>
      </c>
    </row>
    <row r="322" spans="1:24" s="6" customFormat="1" x14ac:dyDescent="0.2">
      <c r="A322" s="8" t="s">
        <v>60</v>
      </c>
      <c r="B322" s="8" t="s">
        <v>9</v>
      </c>
      <c r="C322" s="8" t="s">
        <v>95</v>
      </c>
      <c r="D322" s="10">
        <v>51540813.699999996</v>
      </c>
      <c r="E322" s="11">
        <v>9.0142481424580208</v>
      </c>
      <c r="F322" s="10">
        <v>466974.4</v>
      </c>
      <c r="G322" s="11">
        <v>3.7399900808266988</v>
      </c>
      <c r="H322" s="10">
        <v>255514.8</v>
      </c>
      <c r="I322" s="11">
        <v>8.4105099274092936</v>
      </c>
      <c r="J322" s="10">
        <v>833850.8</v>
      </c>
      <c r="K322" s="11">
        <v>8.3695550474977054</v>
      </c>
      <c r="L322" s="10">
        <v>1665568.9000000001</v>
      </c>
      <c r="M322" s="11">
        <v>9.1483716902975356</v>
      </c>
      <c r="N322" s="10">
        <v>18376875.499999996</v>
      </c>
      <c r="O322" s="11">
        <v>9.2437018202577459</v>
      </c>
      <c r="P322" s="10">
        <v>27488911.5</v>
      </c>
      <c r="Q322" s="11">
        <v>9.1079232105279999</v>
      </c>
      <c r="R322" s="10">
        <v>2453117.7999999998</v>
      </c>
      <c r="S322" s="11">
        <v>7.440628669361085</v>
      </c>
      <c r="U322" s="10">
        <f t="shared" si="32"/>
        <v>3221908.9000000004</v>
      </c>
      <c r="V322" s="11">
        <f t="shared" si="33"/>
        <v>8.1044168973865176</v>
      </c>
      <c r="W322" s="10">
        <f t="shared" si="34"/>
        <v>45865787</v>
      </c>
      <c r="X322" s="11">
        <f t="shared" si="35"/>
        <v>9.1623251246729946</v>
      </c>
    </row>
    <row r="323" spans="1:24" s="6" customFormat="1" x14ac:dyDescent="0.2">
      <c r="A323" s="8" t="s">
        <v>61</v>
      </c>
      <c r="B323" s="8" t="s">
        <v>10</v>
      </c>
      <c r="C323" s="8" t="s">
        <v>96</v>
      </c>
      <c r="D323" s="10">
        <v>51186482.000000007</v>
      </c>
      <c r="E323" s="11">
        <v>9.0497923625616608</v>
      </c>
      <c r="F323" s="10">
        <v>531779.30000000005</v>
      </c>
      <c r="G323" s="11">
        <v>4.1807234711843773</v>
      </c>
      <c r="H323" s="10">
        <v>613268.20000000019</v>
      </c>
      <c r="I323" s="11">
        <v>7.8885504531296364</v>
      </c>
      <c r="J323" s="10">
        <v>443648.7</v>
      </c>
      <c r="K323" s="11">
        <v>9.4467326693395037</v>
      </c>
      <c r="L323" s="10">
        <v>1834657.2999999998</v>
      </c>
      <c r="M323" s="11">
        <v>9.2767079988180878</v>
      </c>
      <c r="N323" s="10">
        <v>18849337.199999999</v>
      </c>
      <c r="O323" s="11">
        <v>9.2284500948394115</v>
      </c>
      <c r="P323" s="10">
        <v>26532539.699999999</v>
      </c>
      <c r="Q323" s="11">
        <v>9.1321366607434058</v>
      </c>
      <c r="R323" s="10">
        <v>2381251.6</v>
      </c>
      <c r="S323" s="11">
        <v>7.8557249666519837</v>
      </c>
      <c r="U323" s="10">
        <f t="shared" si="32"/>
        <v>3423353.5</v>
      </c>
      <c r="V323" s="11">
        <f t="shared" si="33"/>
        <v>8.2584606164686143</v>
      </c>
      <c r="W323" s="10">
        <f t="shared" si="34"/>
        <v>45381876.899999999</v>
      </c>
      <c r="X323" s="11">
        <f t="shared" si="35"/>
        <v>9.1721403917518423</v>
      </c>
    </row>
    <row r="324" spans="1:24" s="6" customFormat="1" x14ac:dyDescent="0.2">
      <c r="A324" s="8" t="s">
        <v>62</v>
      </c>
      <c r="B324" s="8" t="s">
        <v>11</v>
      </c>
      <c r="C324" s="8" t="s">
        <v>114</v>
      </c>
      <c r="D324" s="10">
        <v>51560966.399999991</v>
      </c>
      <c r="E324" s="11">
        <v>8.9789200983440054</v>
      </c>
      <c r="F324" s="10">
        <v>539200.30000000005</v>
      </c>
      <c r="G324" s="11">
        <v>2.048579481502514</v>
      </c>
      <c r="H324" s="10">
        <v>585512.00000000012</v>
      </c>
      <c r="I324" s="11">
        <v>8.1547988239352929</v>
      </c>
      <c r="J324" s="10">
        <v>341487.40000000008</v>
      </c>
      <c r="K324" s="11">
        <v>9.827847841530911</v>
      </c>
      <c r="L324" s="10">
        <v>2624978.1999999997</v>
      </c>
      <c r="M324" s="11">
        <v>9.2963984778997411</v>
      </c>
      <c r="N324" s="10">
        <v>18988367.899999999</v>
      </c>
      <c r="O324" s="11">
        <v>9.13533416829363</v>
      </c>
      <c r="P324" s="10">
        <v>26008044.700000003</v>
      </c>
      <c r="Q324" s="11">
        <v>9.0997080355679323</v>
      </c>
      <c r="R324" s="10">
        <v>2473375.9000000004</v>
      </c>
      <c r="S324" s="11">
        <v>7.7597753281254187</v>
      </c>
      <c r="U324" s="10">
        <f t="shared" si="32"/>
        <v>4091177.9000000004</v>
      </c>
      <c r="V324" s="11">
        <f t="shared" si="33"/>
        <v>8.2221447251169408</v>
      </c>
      <c r="W324" s="10">
        <f t="shared" si="34"/>
        <v>44996412.600000001</v>
      </c>
      <c r="X324" s="11">
        <f t="shared" si="35"/>
        <v>9.1147421699791238</v>
      </c>
    </row>
    <row r="325" spans="1:24" s="6" customFormat="1" ht="13.5" thickBot="1" x14ac:dyDescent="0.25">
      <c r="A325" s="9" t="s">
        <v>63</v>
      </c>
      <c r="B325" s="9" t="s">
        <v>0</v>
      </c>
      <c r="C325" s="9" t="s">
        <v>98</v>
      </c>
      <c r="D325" s="14">
        <v>50749513.899999999</v>
      </c>
      <c r="E325" s="15">
        <v>8.8932820587666797</v>
      </c>
      <c r="F325" s="14">
        <v>693617.6</v>
      </c>
      <c r="G325" s="15">
        <v>2.5464641107722761</v>
      </c>
      <c r="H325" s="14">
        <v>158607.29999999999</v>
      </c>
      <c r="I325" s="15">
        <v>8.9364232856873596</v>
      </c>
      <c r="J325" s="14">
        <v>466273.10000000003</v>
      </c>
      <c r="K325" s="15">
        <v>9.4192728553287726</v>
      </c>
      <c r="L325" s="14">
        <v>2685181.3</v>
      </c>
      <c r="M325" s="15">
        <v>8.781366206818138</v>
      </c>
      <c r="N325" s="14">
        <v>20093137.900000002</v>
      </c>
      <c r="O325" s="15">
        <v>9.0763863272943581</v>
      </c>
      <c r="P325" s="14">
        <v>24250503.699999999</v>
      </c>
      <c r="Q325" s="15">
        <v>9.0380606665501944</v>
      </c>
      <c r="R325" s="14">
        <v>2402193</v>
      </c>
      <c r="S325" s="15">
        <v>7.7529022605594164</v>
      </c>
      <c r="U325" s="14">
        <f t="shared" si="32"/>
        <v>4003679.3</v>
      </c>
      <c r="V325" s="15">
        <f t="shared" si="33"/>
        <v>7.7816343019781824</v>
      </c>
      <c r="W325" s="14">
        <f t="shared" si="34"/>
        <v>44343641.600000001</v>
      </c>
      <c r="X325" s="15">
        <f t="shared" si="35"/>
        <v>9.0554269170126069</v>
      </c>
    </row>
    <row r="326" spans="1:24" s="6" customFormat="1" x14ac:dyDescent="0.2">
      <c r="A326" s="7" t="s">
        <v>210</v>
      </c>
      <c r="B326" s="7" t="s">
        <v>211</v>
      </c>
      <c r="C326" s="7" t="s">
        <v>212</v>
      </c>
      <c r="D326" s="12">
        <v>50240908.29999999</v>
      </c>
      <c r="E326" s="13">
        <v>8.9653364130162441</v>
      </c>
      <c r="F326" s="12">
        <v>454012.60000000003</v>
      </c>
      <c r="G326" s="13">
        <v>7.950856947582511</v>
      </c>
      <c r="H326" s="12">
        <v>171544.30000000002</v>
      </c>
      <c r="I326" s="13">
        <v>9.1483119987082127</v>
      </c>
      <c r="J326" s="12">
        <v>643179.5</v>
      </c>
      <c r="K326" s="13">
        <v>9.1606125615011038</v>
      </c>
      <c r="L326" s="12">
        <v>2844656.7</v>
      </c>
      <c r="M326" s="13">
        <v>8.7703372111650584</v>
      </c>
      <c r="N326" s="12">
        <v>19973883.699999999</v>
      </c>
      <c r="O326" s="13">
        <v>9.0702954552599131</v>
      </c>
      <c r="P326" s="12">
        <v>23772781.899999999</v>
      </c>
      <c r="Q326" s="13">
        <v>8.9911534315636796</v>
      </c>
      <c r="R326" s="12">
        <v>2380849.6</v>
      </c>
      <c r="S326" s="13">
        <v>8.1875149820467392</v>
      </c>
      <c r="U326" s="12">
        <f t="shared" si="32"/>
        <v>4113393.1</v>
      </c>
      <c r="V326" s="13">
        <f t="shared" si="33"/>
        <v>8.7566750498511805</v>
      </c>
      <c r="W326" s="12">
        <f t="shared" si="34"/>
        <v>43746665.599999994</v>
      </c>
      <c r="X326" s="13">
        <f t="shared" si="35"/>
        <v>9.0272881530426865</v>
      </c>
    </row>
    <row r="327" spans="1:24" s="6" customFormat="1" x14ac:dyDescent="0.2">
      <c r="A327" s="8" t="s">
        <v>53</v>
      </c>
      <c r="B327" s="8" t="s">
        <v>2</v>
      </c>
      <c r="C327" s="8" t="s">
        <v>88</v>
      </c>
      <c r="D327" s="10">
        <v>53342778.100000001</v>
      </c>
      <c r="E327" s="11">
        <v>8.8693379910410002</v>
      </c>
      <c r="F327" s="10">
        <v>648857.59999999998</v>
      </c>
      <c r="G327" s="11">
        <v>7.7077617353946408</v>
      </c>
      <c r="H327" s="10">
        <v>172203.60000000003</v>
      </c>
      <c r="I327" s="11">
        <v>10.71195963382878</v>
      </c>
      <c r="J327" s="10">
        <v>927715.19999999984</v>
      </c>
      <c r="K327" s="11">
        <v>8.4792069645943116</v>
      </c>
      <c r="L327" s="10">
        <v>2926386</v>
      </c>
      <c r="M327" s="11">
        <v>8.5400688542113041</v>
      </c>
      <c r="N327" s="10">
        <v>21509394.300000004</v>
      </c>
      <c r="O327" s="11">
        <v>8.959207128208158</v>
      </c>
      <c r="P327" s="10">
        <v>24566267.900000002</v>
      </c>
      <c r="Q327" s="11">
        <v>8.9279603634868767</v>
      </c>
      <c r="R327" s="10">
        <v>2591953.5</v>
      </c>
      <c r="S327" s="11">
        <v>8.2476937229005092</v>
      </c>
      <c r="U327" s="10">
        <f>F327+H327+J327+L327</f>
        <v>4675162.4000000004</v>
      </c>
      <c r="V327" s="11">
        <f>(F327*G327+H327*I327+J327*K327+L327*M327)/(F327+H327+J327+L327)</f>
        <v>8.4924760928090954</v>
      </c>
      <c r="W327" s="10">
        <f>N327+P327</f>
        <v>46075662.200000003</v>
      </c>
      <c r="X327" s="11">
        <f>(N327*O327+P327*Q327)/(N327+P327)</f>
        <v>8.9425472180408505</v>
      </c>
    </row>
    <row r="328" spans="1:24" s="6" customFormat="1" x14ac:dyDescent="0.2">
      <c r="A328" s="8" t="s">
        <v>54</v>
      </c>
      <c r="B328" s="8" t="s">
        <v>3</v>
      </c>
      <c r="C328" s="8" t="s">
        <v>89</v>
      </c>
      <c r="D328" s="10">
        <v>49289226.099999994</v>
      </c>
      <c r="E328" s="11">
        <v>8.8307863413379906</v>
      </c>
      <c r="F328" s="10">
        <v>551407</v>
      </c>
      <c r="G328" s="11">
        <v>7.7393600842934553</v>
      </c>
      <c r="H328" s="10">
        <v>266137.09999999998</v>
      </c>
      <c r="I328" s="11">
        <v>9.6008341640455193</v>
      </c>
      <c r="J328" s="10">
        <v>1113161.7</v>
      </c>
      <c r="K328" s="11">
        <v>8.2320381863659158</v>
      </c>
      <c r="L328" s="10">
        <v>2221061.1</v>
      </c>
      <c r="M328" s="11">
        <v>8.7207324544110882</v>
      </c>
      <c r="N328" s="10">
        <v>20074082.399999999</v>
      </c>
      <c r="O328" s="11">
        <v>8.9678555514447797</v>
      </c>
      <c r="P328" s="10">
        <v>22638485.199999996</v>
      </c>
      <c r="Q328" s="11">
        <v>8.8228225146000501</v>
      </c>
      <c r="R328" s="10">
        <v>2424891.6</v>
      </c>
      <c r="S328" s="11">
        <v>8.3097618388384795</v>
      </c>
      <c r="U328" s="10">
        <f>F328+H328+J328+L328</f>
        <v>4151766.9</v>
      </c>
      <c r="V328" s="11">
        <f>(F328*G328+H328*I328+J328*K328+L328*M328)/(F328+H328+J328+L328)</f>
        <v>8.5157826967597803</v>
      </c>
      <c r="W328" s="10">
        <f>N328+P328</f>
        <v>42712567.599999994</v>
      </c>
      <c r="X328" s="11">
        <f>(N328*O328+P328*Q328)/(N328+P328)</f>
        <v>8.8909852427134339</v>
      </c>
    </row>
    <row r="329" spans="1:24" s="6" customFormat="1" x14ac:dyDescent="0.2">
      <c r="A329" s="8" t="s">
        <v>55</v>
      </c>
      <c r="B329" s="8" t="s">
        <v>4</v>
      </c>
      <c r="C329" s="8" t="s">
        <v>90</v>
      </c>
      <c r="D329" s="10">
        <v>48534239.710000001</v>
      </c>
      <c r="E329" s="11">
        <v>8.7962576933194931</v>
      </c>
      <c r="F329" s="10">
        <v>634263.36</v>
      </c>
      <c r="G329" s="11">
        <v>8.1170061754789007</v>
      </c>
      <c r="H329" s="10">
        <v>487251.6</v>
      </c>
      <c r="I329" s="11">
        <v>8.657804944303928</v>
      </c>
      <c r="J329" s="10">
        <v>985263.71999999986</v>
      </c>
      <c r="K329" s="11">
        <v>8.7320997036204702</v>
      </c>
      <c r="L329" s="10">
        <v>2237233.5799999996</v>
      </c>
      <c r="M329" s="11">
        <v>8.760183498899563</v>
      </c>
      <c r="N329" s="10">
        <v>19719747.620000005</v>
      </c>
      <c r="O329" s="11">
        <v>8.9930317440695511</v>
      </c>
      <c r="P329" s="10">
        <v>22097855.689999998</v>
      </c>
      <c r="Q329" s="11">
        <v>8.6994792470698741</v>
      </c>
      <c r="R329" s="10">
        <v>2372624.1399999997</v>
      </c>
      <c r="S329" s="11">
        <v>8.3328324718132567</v>
      </c>
      <c r="U329" s="10">
        <f>F329+H329+J329+L329</f>
        <v>4344012.26</v>
      </c>
      <c r="V329" s="11">
        <f>(F329*G329+H329*I329+J329*K329+L329*M329)/(F329+H329+J329+L329)</f>
        <v>8.6484209530522804</v>
      </c>
      <c r="W329" s="10">
        <f>N329+P329</f>
        <v>41817603.310000002</v>
      </c>
      <c r="X329" s="11">
        <f>(N329*O329+P329*Q329)/(N329+P329)</f>
        <v>8.8379085375086728</v>
      </c>
    </row>
    <row r="330" spans="1:24" s="6" customFormat="1" x14ac:dyDescent="0.2">
      <c r="A330" s="8" t="s">
        <v>56</v>
      </c>
      <c r="B330" s="8" t="s">
        <v>5</v>
      </c>
      <c r="C330" s="8" t="s">
        <v>91</v>
      </c>
      <c r="D330" s="10">
        <v>48501381.799999997</v>
      </c>
      <c r="E330" s="11">
        <v>8.670952862553289</v>
      </c>
      <c r="F330" s="10">
        <v>347346.28</v>
      </c>
      <c r="G330" s="11">
        <v>8.6682397499693966</v>
      </c>
      <c r="H330" s="10">
        <v>618089.57999999984</v>
      </c>
      <c r="I330" s="11">
        <v>8.0879422401846686</v>
      </c>
      <c r="J330" s="10">
        <v>1299951.3800000001</v>
      </c>
      <c r="K330" s="11">
        <v>8.3035818428070733</v>
      </c>
      <c r="L330" s="10">
        <v>2447361.92</v>
      </c>
      <c r="M330" s="11">
        <v>8.6883092265732405</v>
      </c>
      <c r="N330" s="10">
        <v>19180291.530000005</v>
      </c>
      <c r="O330" s="11">
        <v>8.9493297802705492</v>
      </c>
      <c r="P330" s="10">
        <v>21606396.73</v>
      </c>
      <c r="Q330" s="11">
        <v>8.7096980838507463</v>
      </c>
      <c r="R330" s="10">
        <v>3001944.38</v>
      </c>
      <c r="S330" s="11">
        <v>6.8787435346153876</v>
      </c>
      <c r="U330" s="10">
        <f t="shared" ref="U330:U337" si="36">F330+H330+J330+L330</f>
        <v>4712749.16</v>
      </c>
      <c r="V330" s="11">
        <f t="shared" ref="V330:V338" si="37">(F330*G330+H330*I330+J330*K330+L330*M330)/(F330+H330+J330+L330)</f>
        <v>8.5019681971361258</v>
      </c>
      <c r="W330" s="10">
        <f t="shared" ref="W330:W337" si="38">N330+P330</f>
        <v>40786688.260000005</v>
      </c>
      <c r="X330" s="11">
        <f t="shared" ref="X330:X338" si="39">(N330*O330+P330*Q330)/(N330+P330)</f>
        <v>8.8223869535099144</v>
      </c>
    </row>
    <row r="331" spans="1:24" s="6" customFormat="1" x14ac:dyDescent="0.2">
      <c r="A331" s="8" t="s">
        <v>57</v>
      </c>
      <c r="B331" s="8" t="s">
        <v>6</v>
      </c>
      <c r="C331" s="8" t="s">
        <v>92</v>
      </c>
      <c r="D331" s="10">
        <v>46268474.100000001</v>
      </c>
      <c r="E331" s="11">
        <v>9.1743581188794803</v>
      </c>
      <c r="F331" s="10">
        <v>861500.2</v>
      </c>
      <c r="G331" s="11">
        <v>7.8462802398652993</v>
      </c>
      <c r="H331" s="10">
        <v>522474.45</v>
      </c>
      <c r="I331" s="11">
        <v>8.5391323292459607</v>
      </c>
      <c r="J331" s="10">
        <v>1272034.43</v>
      </c>
      <c r="K331" s="11">
        <v>7.8773615094679492</v>
      </c>
      <c r="L331" s="10">
        <v>1917648.6800000004</v>
      </c>
      <c r="M331" s="11">
        <v>9.2468595511457288</v>
      </c>
      <c r="N331" s="10">
        <v>18679626.739999998</v>
      </c>
      <c r="O331" s="11">
        <v>9.9203955123730694</v>
      </c>
      <c r="P331" s="10">
        <v>20515232.940000001</v>
      </c>
      <c r="Q331" s="11">
        <v>8.7199646527094199</v>
      </c>
      <c r="R331" s="10">
        <v>2499956.66</v>
      </c>
      <c r="S331" s="11">
        <v>8.5235902094398703</v>
      </c>
      <c r="U331" s="10">
        <f t="shared" si="36"/>
        <v>4573657.7600000007</v>
      </c>
      <c r="V331" s="11">
        <f t="shared" si="37"/>
        <v>8.5213095465848774</v>
      </c>
      <c r="W331" s="10">
        <f t="shared" si="38"/>
        <v>39194859.68</v>
      </c>
      <c r="X331" s="11">
        <f t="shared" si="39"/>
        <v>9.2920702953566483</v>
      </c>
    </row>
    <row r="332" spans="1:24" s="6" customFormat="1" x14ac:dyDescent="0.2">
      <c r="A332" s="8" t="s">
        <v>58</v>
      </c>
      <c r="B332" s="8" t="s">
        <v>7</v>
      </c>
      <c r="C332" s="8" t="s">
        <v>93</v>
      </c>
      <c r="D332" s="10">
        <v>47668253.430000007</v>
      </c>
      <c r="E332" s="11">
        <v>8.6103294152013135</v>
      </c>
      <c r="F332" s="10">
        <v>821872.19000000006</v>
      </c>
      <c r="G332" s="11">
        <v>7.1744497233809561</v>
      </c>
      <c r="H332" s="10">
        <v>1196937.44</v>
      </c>
      <c r="I332" s="11">
        <v>8.109799581588824</v>
      </c>
      <c r="J332" s="10">
        <v>660730.69000000006</v>
      </c>
      <c r="K332" s="11">
        <v>8.1103709148125116</v>
      </c>
      <c r="L332" s="10">
        <v>2179380.5700000008</v>
      </c>
      <c r="M332" s="11">
        <v>8.9427388562062813</v>
      </c>
      <c r="N332" s="10">
        <v>18647396.82</v>
      </c>
      <c r="O332" s="11">
        <v>8.8403342193637044</v>
      </c>
      <c r="P332" s="10">
        <v>21562019.209999997</v>
      </c>
      <c r="Q332" s="11">
        <v>8.506708609861219</v>
      </c>
      <c r="R332" s="10">
        <v>2599916.5099999998</v>
      </c>
      <c r="S332" s="11">
        <v>8.3527775579224439</v>
      </c>
      <c r="U332" s="10">
        <f t="shared" si="36"/>
        <v>4858920.8900000006</v>
      </c>
      <c r="V332" s="11">
        <f t="shared" si="37"/>
        <v>8.3252653518300015</v>
      </c>
      <c r="W332" s="10">
        <f t="shared" si="38"/>
        <v>40209416.030000001</v>
      </c>
      <c r="X332" s="11">
        <f t="shared" si="39"/>
        <v>8.6614298106134395</v>
      </c>
    </row>
    <row r="333" spans="1:24" s="6" customFormat="1" x14ac:dyDescent="0.2">
      <c r="A333" s="8" t="s">
        <v>59</v>
      </c>
      <c r="B333" s="8" t="s">
        <v>8</v>
      </c>
      <c r="C333" s="8" t="s">
        <v>94</v>
      </c>
      <c r="D333" s="10">
        <v>45583923.619999997</v>
      </c>
      <c r="E333" s="11">
        <v>8.4707851786651442</v>
      </c>
      <c r="F333" s="10">
        <v>851995.46</v>
      </c>
      <c r="G333" s="11">
        <v>8.0524463319323338</v>
      </c>
      <c r="H333" s="10">
        <v>728233.03</v>
      </c>
      <c r="I333" s="11">
        <v>7.7730887758551646</v>
      </c>
      <c r="J333" s="10">
        <v>507113.63</v>
      </c>
      <c r="K333" s="11">
        <v>8.4626627972906228</v>
      </c>
      <c r="L333" s="10">
        <v>2030820.69</v>
      </c>
      <c r="M333" s="11">
        <v>8.8345259521164348</v>
      </c>
      <c r="N333" s="10">
        <v>17776331.859999996</v>
      </c>
      <c r="O333" s="11">
        <v>8.6963350577209617</v>
      </c>
      <c r="P333" s="10">
        <v>21111588.879999999</v>
      </c>
      <c r="Q333" s="11">
        <v>8.3580929165005617</v>
      </c>
      <c r="R333" s="10">
        <v>2577840.0700000003</v>
      </c>
      <c r="S333" s="11">
        <v>7.8887468418473272</v>
      </c>
      <c r="U333" s="10">
        <f t="shared" si="36"/>
        <v>4118162.81</v>
      </c>
      <c r="V333" s="11">
        <f t="shared" si="37"/>
        <v>8.4392334767599948</v>
      </c>
      <c r="W333" s="10">
        <f t="shared" si="38"/>
        <v>38887920.739999995</v>
      </c>
      <c r="X333" s="11">
        <f t="shared" si="39"/>
        <v>8.5127091684614467</v>
      </c>
    </row>
    <row r="334" spans="1:24" s="6" customFormat="1" x14ac:dyDescent="0.2">
      <c r="A334" s="8" t="s">
        <v>60</v>
      </c>
      <c r="B334" s="8" t="s">
        <v>9</v>
      </c>
      <c r="C334" s="8" t="s">
        <v>95</v>
      </c>
      <c r="D334" s="10">
        <v>44380795.07</v>
      </c>
      <c r="E334" s="11">
        <v>8.5040885534816066</v>
      </c>
      <c r="F334" s="10">
        <v>508800.04</v>
      </c>
      <c r="G334" s="11">
        <v>7.1944201812562731</v>
      </c>
      <c r="H334" s="10">
        <v>424013.52</v>
      </c>
      <c r="I334" s="11">
        <v>7.2212892055894802</v>
      </c>
      <c r="J334" s="10">
        <v>452218.5</v>
      </c>
      <c r="K334" s="11">
        <v>9.2150315321022926</v>
      </c>
      <c r="L334" s="10">
        <v>2029552.6</v>
      </c>
      <c r="M334" s="11">
        <v>8.8490963540930103</v>
      </c>
      <c r="N334" s="10">
        <v>17551606.57</v>
      </c>
      <c r="O334" s="11">
        <v>8.707468342603125</v>
      </c>
      <c r="P334" s="10">
        <v>20875512.689999998</v>
      </c>
      <c r="Q334" s="11">
        <v>8.3437540950137983</v>
      </c>
      <c r="R334" s="10">
        <v>2539091.1500000004</v>
      </c>
      <c r="S334" s="11">
        <v>8.4906949895831723</v>
      </c>
      <c r="U334" s="10">
        <f t="shared" si="36"/>
        <v>3414584.66</v>
      </c>
      <c r="V334" s="11">
        <f t="shared" si="37"/>
        <v>8.4488635232725464</v>
      </c>
      <c r="W334" s="10">
        <f t="shared" si="38"/>
        <v>38427119.259999998</v>
      </c>
      <c r="X334" s="11">
        <f t="shared" si="39"/>
        <v>8.5098807654623023</v>
      </c>
    </row>
    <row r="335" spans="1:24" s="6" customFormat="1" x14ac:dyDescent="0.2">
      <c r="A335" s="8" t="s">
        <v>61</v>
      </c>
      <c r="B335" s="8" t="s">
        <v>10</v>
      </c>
      <c r="C335" s="8" t="s">
        <v>96</v>
      </c>
      <c r="D335" s="10">
        <v>46392164.299999997</v>
      </c>
      <c r="E335" s="11">
        <v>8.8554052723899286</v>
      </c>
      <c r="F335" s="10">
        <v>708263.59</v>
      </c>
      <c r="G335" s="11">
        <v>7.4609751540383416</v>
      </c>
      <c r="H335" s="10">
        <v>361699.81</v>
      </c>
      <c r="I335" s="11">
        <v>7.4293521406605105</v>
      </c>
      <c r="J335" s="10">
        <v>583138.72000000009</v>
      </c>
      <c r="K335" s="11">
        <v>9.0793530851458453</v>
      </c>
      <c r="L335" s="10">
        <v>2878120.1599999997</v>
      </c>
      <c r="M335" s="11">
        <v>8.4787377717753092</v>
      </c>
      <c r="N335" s="10">
        <v>18078340.59</v>
      </c>
      <c r="O335" s="11">
        <v>8.6673626577415899</v>
      </c>
      <c r="P335" s="10">
        <v>21146514.949999999</v>
      </c>
      <c r="Q335" s="11">
        <v>8.5313934345621352</v>
      </c>
      <c r="R335" s="10">
        <v>2636086.48</v>
      </c>
      <c r="S335" s="11">
        <v>13.676244276250005</v>
      </c>
      <c r="U335" s="10">
        <f t="shared" si="36"/>
        <v>4531222.2799999993</v>
      </c>
      <c r="V335" s="11">
        <f t="shared" si="37"/>
        <v>8.3131831603723487</v>
      </c>
      <c r="W335" s="10">
        <f t="shared" si="38"/>
        <v>39224855.539999999</v>
      </c>
      <c r="X335" s="11">
        <f t="shared" si="39"/>
        <v>8.5940602791573752</v>
      </c>
    </row>
    <row r="336" spans="1:24" s="6" customFormat="1" x14ac:dyDescent="0.2">
      <c r="A336" s="8" t="s">
        <v>62</v>
      </c>
      <c r="B336" s="8" t="s">
        <v>11</v>
      </c>
      <c r="C336" s="8" t="s">
        <v>114</v>
      </c>
      <c r="D336" s="10">
        <v>46700018.379999995</v>
      </c>
      <c r="E336" s="11">
        <v>8.5432180366114032</v>
      </c>
      <c r="F336" s="10">
        <v>605682.65</v>
      </c>
      <c r="G336" s="11">
        <v>7.170184597495072</v>
      </c>
      <c r="H336" s="10">
        <v>129562.9</v>
      </c>
      <c r="I336" s="11">
        <v>9.3693587616516751</v>
      </c>
      <c r="J336" s="10">
        <v>544449.99</v>
      </c>
      <c r="K336" s="11">
        <v>8.980754375622265</v>
      </c>
      <c r="L336" s="10">
        <v>2559261.5100000002</v>
      </c>
      <c r="M336" s="11">
        <v>8.5121724967840393</v>
      </c>
      <c r="N336" s="10">
        <v>18506123.699999999</v>
      </c>
      <c r="O336" s="11">
        <v>8.643100275110557</v>
      </c>
      <c r="P336" s="10">
        <v>21709888.150000006</v>
      </c>
      <c r="Q336" s="11">
        <v>8.4783625366305682</v>
      </c>
      <c r="R336" s="10">
        <v>2645049.4799999995</v>
      </c>
      <c r="S336" s="11">
        <v>8.5906254419860737</v>
      </c>
      <c r="U336" s="10">
        <f t="shared" si="36"/>
        <v>3838957.0500000003</v>
      </c>
      <c r="V336" s="11">
        <f t="shared" si="37"/>
        <v>8.3958284367364797</v>
      </c>
      <c r="W336" s="10">
        <f t="shared" si="38"/>
        <v>40216011.850000009</v>
      </c>
      <c r="X336" s="11">
        <f t="shared" si="39"/>
        <v>8.5541695802961595</v>
      </c>
    </row>
    <row r="337" spans="1:24" s="6" customFormat="1" ht="13.5" thickBot="1" x14ac:dyDescent="0.25">
      <c r="A337" s="9" t="s">
        <v>63</v>
      </c>
      <c r="B337" s="9" t="s">
        <v>0</v>
      </c>
      <c r="C337" s="9" t="s">
        <v>98</v>
      </c>
      <c r="D337" s="14">
        <v>48036515.75999999</v>
      </c>
      <c r="E337" s="15">
        <v>8.6285835196678313</v>
      </c>
      <c r="F337" s="14">
        <v>481058.32</v>
      </c>
      <c r="G337" s="15">
        <v>6.7495404118569251</v>
      </c>
      <c r="H337" s="14">
        <v>114867.50000000001</v>
      </c>
      <c r="I337" s="15">
        <v>10.245479600409167</v>
      </c>
      <c r="J337" s="14">
        <v>438272.38000000006</v>
      </c>
      <c r="K337" s="15">
        <v>8.9809407446574649</v>
      </c>
      <c r="L337" s="14">
        <v>3962209.3000000007</v>
      </c>
      <c r="M337" s="15">
        <v>8.3580316979973777</v>
      </c>
      <c r="N337" s="14">
        <v>18978225.139999997</v>
      </c>
      <c r="O337" s="15">
        <v>8.5805489245397411</v>
      </c>
      <c r="P337" s="14">
        <v>21392877.870000001</v>
      </c>
      <c r="Q337" s="15">
        <v>8.4591974358707436</v>
      </c>
      <c r="R337" s="14">
        <v>2669005.25</v>
      </c>
      <c r="S337" s="15">
        <v>10.940689192312366</v>
      </c>
      <c r="U337" s="14">
        <f t="shared" si="36"/>
        <v>4996407.5000000009</v>
      </c>
      <c r="V337" s="15">
        <f t="shared" si="37"/>
        <v>8.301197289772702</v>
      </c>
      <c r="W337" s="14">
        <f t="shared" si="38"/>
        <v>40371103.009999998</v>
      </c>
      <c r="X337" s="15">
        <f t="shared" si="39"/>
        <v>8.5162440781798221</v>
      </c>
    </row>
    <row r="338" spans="1:24" s="6" customFormat="1" x14ac:dyDescent="0.2">
      <c r="A338" s="7" t="s">
        <v>213</v>
      </c>
      <c r="B338" s="7" t="s">
        <v>214</v>
      </c>
      <c r="C338" s="7" t="s">
        <v>215</v>
      </c>
      <c r="D338" s="12">
        <v>47313845.530000001</v>
      </c>
      <c r="E338" s="13">
        <v>8.5800060055634209</v>
      </c>
      <c r="F338" s="12">
        <v>461433.28</v>
      </c>
      <c r="G338" s="13">
        <v>6.6728975801225259</v>
      </c>
      <c r="H338" s="12">
        <v>236636.58000000002</v>
      </c>
      <c r="I338" s="13">
        <v>10.156511708375787</v>
      </c>
      <c r="J338" s="12">
        <v>496406.38</v>
      </c>
      <c r="K338" s="13">
        <v>8.7632692986339151</v>
      </c>
      <c r="L338" s="12">
        <v>3727731.67</v>
      </c>
      <c r="M338" s="13">
        <v>8.2704625175448871</v>
      </c>
      <c r="N338" s="12">
        <v>18438877.829999998</v>
      </c>
      <c r="O338" s="13">
        <v>8.6109050004373326</v>
      </c>
      <c r="P338" s="12">
        <v>21169597.23</v>
      </c>
      <c r="Q338" s="13">
        <v>8.4399060511459716</v>
      </c>
      <c r="R338" s="12">
        <v>2783162.56</v>
      </c>
      <c r="S338" s="13">
        <v>10.004997576749526</v>
      </c>
      <c r="U338" s="12">
        <f>F338+H338+J338+L338</f>
        <v>4922207.91</v>
      </c>
      <c r="V338" s="13">
        <f t="shared" si="37"/>
        <v>8.2610706004493029</v>
      </c>
      <c r="W338" s="12">
        <f>N338+P338</f>
        <v>39608475.060000002</v>
      </c>
      <c r="X338" s="13">
        <f t="shared" si="39"/>
        <v>8.5195109521239925</v>
      </c>
    </row>
    <row r="339" spans="1:24" s="6" customFormat="1" x14ac:dyDescent="0.2">
      <c r="A339" s="8" t="s">
        <v>53</v>
      </c>
      <c r="B339" s="8" t="s">
        <v>2</v>
      </c>
      <c r="C339" s="8" t="s">
        <v>88</v>
      </c>
      <c r="D339" s="10">
        <v>47934441.039999999</v>
      </c>
      <c r="E339" s="11">
        <v>8.5925979903551184</v>
      </c>
      <c r="F339" s="10">
        <v>547548.59</v>
      </c>
      <c r="G339" s="11">
        <v>8.0409839124962428</v>
      </c>
      <c r="H339" s="10">
        <v>289054.73</v>
      </c>
      <c r="I339" s="11">
        <v>10.463132516461496</v>
      </c>
      <c r="J339" s="10">
        <v>627034.02000000014</v>
      </c>
      <c r="K339" s="11">
        <v>8.6394841286283004</v>
      </c>
      <c r="L339" s="10">
        <v>3597988.91</v>
      </c>
      <c r="M339" s="11">
        <v>8.2794167149892637</v>
      </c>
      <c r="N339" s="10">
        <v>18695718.239999998</v>
      </c>
      <c r="O339" s="11">
        <v>8.618536210406651</v>
      </c>
      <c r="P339" s="10">
        <v>21233826.700000007</v>
      </c>
      <c r="Q339" s="11">
        <v>8.4353560244183363</v>
      </c>
      <c r="R339" s="10">
        <v>2943269.85</v>
      </c>
      <c r="S339" s="11">
        <v>9.8540138306040745</v>
      </c>
      <c r="U339" s="10">
        <f>F339+H339+J339+L339</f>
        <v>5061626.25</v>
      </c>
      <c r="V339" s="11">
        <f>(F339*G339+H339*I339+J339*K339+L339*M339)/(F339+H339+J339+L339)</f>
        <v>8.4229346909404867</v>
      </c>
      <c r="W339" s="10">
        <f>N339+P339</f>
        <v>39929544.940000005</v>
      </c>
      <c r="X339" s="11">
        <f>(N339*O339+P339*Q339)/(N339+P339)</f>
        <v>8.5211242231176829</v>
      </c>
    </row>
    <row r="340" spans="1:24" s="6" customFormat="1" x14ac:dyDescent="0.2">
      <c r="A340" s="8" t="s">
        <v>54</v>
      </c>
      <c r="B340" s="8" t="s">
        <v>3</v>
      </c>
      <c r="C340" s="8" t="s">
        <v>89</v>
      </c>
      <c r="D340" s="10">
        <v>48037872.839999996</v>
      </c>
      <c r="E340" s="11">
        <v>8.6425920940195411</v>
      </c>
      <c r="F340" s="10">
        <v>510213.15</v>
      </c>
      <c r="G340" s="11">
        <v>7.9364139015233137</v>
      </c>
      <c r="H340" s="10">
        <v>168572.57</v>
      </c>
      <c r="I340" s="11">
        <v>10.823621299716789</v>
      </c>
      <c r="J340" s="10">
        <v>939099.39</v>
      </c>
      <c r="K340" s="11">
        <v>8.6631660036537728</v>
      </c>
      <c r="L340" s="10">
        <v>3445468.76</v>
      </c>
      <c r="M340" s="11">
        <v>8.2095554871610528</v>
      </c>
      <c r="N340" s="10">
        <v>18935698.399999999</v>
      </c>
      <c r="O340" s="11">
        <v>8.5905442504618676</v>
      </c>
      <c r="P340" s="10">
        <v>20861326.800000001</v>
      </c>
      <c r="Q340" s="11">
        <v>8.5525535612049417</v>
      </c>
      <c r="R340" s="10">
        <v>3177493.77</v>
      </c>
      <c r="S340" s="11">
        <v>10.005055310462497</v>
      </c>
      <c r="U340" s="10">
        <f>F340+H340+J340+L340</f>
        <v>5063353.8699999992</v>
      </c>
      <c r="V340" s="11">
        <f>(F340*G340+H340*I340+J340*K340+L340*M340)/(F340+H340+J340+L340)</f>
        <v>8.3531924403300675</v>
      </c>
      <c r="W340" s="10">
        <f>N340+P340</f>
        <v>39797025.200000003</v>
      </c>
      <c r="X340" s="11">
        <f>(N340*O340+P340*Q340)/(N340+P340)</f>
        <v>8.5706297925353478</v>
      </c>
    </row>
    <row r="341" spans="1:24" s="6" customFormat="1" x14ac:dyDescent="0.2">
      <c r="A341" s="8" t="s">
        <v>55</v>
      </c>
      <c r="B341" s="8" t="s">
        <v>4</v>
      </c>
      <c r="C341" s="8" t="s">
        <v>90</v>
      </c>
      <c r="D341" s="10">
        <v>48388957.850000009</v>
      </c>
      <c r="E341" s="11">
        <v>8.5588483688288406</v>
      </c>
      <c r="F341" s="10">
        <v>475285.60999999993</v>
      </c>
      <c r="G341" s="11">
        <v>8.1928847359801207</v>
      </c>
      <c r="H341" s="10">
        <v>557668.96</v>
      </c>
      <c r="I341" s="11">
        <v>9.1495628743618838</v>
      </c>
      <c r="J341" s="10">
        <v>530776.42000000004</v>
      </c>
      <c r="K341" s="11">
        <v>8.3167258074501547</v>
      </c>
      <c r="L341" s="10">
        <v>3618040.43</v>
      </c>
      <c r="M341" s="11">
        <v>8.2434103329519743</v>
      </c>
      <c r="N341" s="10">
        <v>18799421.219999995</v>
      </c>
      <c r="O341" s="11">
        <v>8.5992046464875163</v>
      </c>
      <c r="P341" s="10">
        <v>21250766.400000002</v>
      </c>
      <c r="Q341" s="11">
        <v>8.4668654850255205</v>
      </c>
      <c r="R341" s="10">
        <v>3156998.8100000005</v>
      </c>
      <c r="S341" s="11">
        <v>9.2906594561244145</v>
      </c>
      <c r="U341" s="10">
        <f>F341+H341+J341+L341</f>
        <v>5181771.42</v>
      </c>
      <c r="V341" s="11">
        <f>(F341*G341+H341*I341+J341*K341+L341*M341)/(F341+H341+J341+L341)</f>
        <v>8.3438071160421838</v>
      </c>
      <c r="W341" s="10">
        <f>N341+P341</f>
        <v>40050187.619999997</v>
      </c>
      <c r="X341" s="11">
        <f>(N341*O341+P341*Q341)/(N341+P341)</f>
        <v>8.5289850352216661</v>
      </c>
    </row>
    <row r="342" spans="1:24" s="6" customFormat="1" x14ac:dyDescent="0.2">
      <c r="A342" s="8" t="s">
        <v>56</v>
      </c>
      <c r="B342" s="8" t="s">
        <v>5</v>
      </c>
      <c r="C342" s="8" t="s">
        <v>91</v>
      </c>
      <c r="D342" s="10">
        <v>48871207.519999996</v>
      </c>
      <c r="E342" s="11">
        <v>8.5514629208552062</v>
      </c>
      <c r="F342" s="10">
        <v>471776.76</v>
      </c>
      <c r="G342" s="11">
        <v>7.6405403721031133</v>
      </c>
      <c r="H342" s="10">
        <v>624809.02</v>
      </c>
      <c r="I342" s="11">
        <v>9.8663332880501535</v>
      </c>
      <c r="J342" s="10">
        <v>1937030.94</v>
      </c>
      <c r="K342" s="11">
        <v>7.9764443214314342</v>
      </c>
      <c r="L342" s="10">
        <v>2334550.34</v>
      </c>
      <c r="M342" s="11">
        <v>8.6044763628014138</v>
      </c>
      <c r="N342" s="10">
        <v>18507303.759999998</v>
      </c>
      <c r="O342" s="11">
        <v>8.6017458558588018</v>
      </c>
      <c r="P342" s="10">
        <v>21770939.059999999</v>
      </c>
      <c r="Q342" s="11">
        <v>8.3988880195643709</v>
      </c>
      <c r="R342" s="10">
        <v>3224797.64</v>
      </c>
      <c r="S342" s="11">
        <v>9.4784583953304953</v>
      </c>
      <c r="U342" s="10">
        <f t="shared" ref="U342:U349" si="40">F342+H342+J342+L342</f>
        <v>5368167.0599999996</v>
      </c>
      <c r="V342" s="11">
        <f t="shared" ref="V342:V350" si="41">(F342*G342+H342*I342+J342*K342+L342*M342)/(F342+H342+J342+L342)</f>
        <v>8.4400141738882457</v>
      </c>
      <c r="W342" s="10">
        <f t="shared" ref="W342:W349" si="42">N342+P342</f>
        <v>40278242.819999993</v>
      </c>
      <c r="X342" s="11">
        <f t="shared" ref="X342:X350" si="43">(N342*O342+P342*Q342)/(N342+P342)</f>
        <v>8.4920984312790857</v>
      </c>
    </row>
    <row r="343" spans="1:24" s="6" customFormat="1" x14ac:dyDescent="0.2">
      <c r="A343" s="8" t="s">
        <v>57</v>
      </c>
      <c r="B343" s="8" t="s">
        <v>6</v>
      </c>
      <c r="C343" s="8" t="s">
        <v>92</v>
      </c>
      <c r="D343" s="10">
        <v>49641641.139999993</v>
      </c>
      <c r="E343" s="11">
        <v>8.5610745068530196</v>
      </c>
      <c r="F343" s="10">
        <v>789776.23</v>
      </c>
      <c r="G343" s="11">
        <v>7.999566913402794</v>
      </c>
      <c r="H343" s="10">
        <v>504088.43000000005</v>
      </c>
      <c r="I343" s="11">
        <v>9.4808954341602316</v>
      </c>
      <c r="J343" s="10">
        <v>2266183.52</v>
      </c>
      <c r="K343" s="11">
        <v>8.1163899050858852</v>
      </c>
      <c r="L343" s="10">
        <v>1668134.86</v>
      </c>
      <c r="M343" s="11">
        <v>8.0987924383403893</v>
      </c>
      <c r="N343" s="10">
        <v>19061893.069999997</v>
      </c>
      <c r="O343" s="11">
        <v>8.661982856002874</v>
      </c>
      <c r="P343" s="10">
        <v>22100887.48</v>
      </c>
      <c r="Q343" s="11">
        <v>8.3696166302956083</v>
      </c>
      <c r="R343" s="10">
        <v>3250677.5500000003</v>
      </c>
      <c r="S343" s="11">
        <v>9.8120644238614343</v>
      </c>
      <c r="U343" s="10">
        <f t="shared" si="40"/>
        <v>5228183.04</v>
      </c>
      <c r="V343" s="11">
        <f t="shared" si="41"/>
        <v>8.2246899542369505</v>
      </c>
      <c r="W343" s="10">
        <f t="shared" si="42"/>
        <v>41162780.549999997</v>
      </c>
      <c r="X343" s="11">
        <f t="shared" si="43"/>
        <v>8.5050072345562189</v>
      </c>
    </row>
    <row r="344" spans="1:24" s="6" customFormat="1" x14ac:dyDescent="0.2">
      <c r="A344" s="8" t="s">
        <v>58</v>
      </c>
      <c r="B344" s="8" t="s">
        <v>7</v>
      </c>
      <c r="C344" s="8" t="s">
        <v>93</v>
      </c>
      <c r="D344" s="10">
        <v>49779248.329999998</v>
      </c>
      <c r="E344" s="11">
        <v>8.5511306868461912</v>
      </c>
      <c r="F344" s="10">
        <v>598016.44000000006</v>
      </c>
      <c r="G344" s="11">
        <v>8.8099221262211476</v>
      </c>
      <c r="H344" s="10">
        <v>339800.31</v>
      </c>
      <c r="I344" s="11">
        <v>8.0386837863685265</v>
      </c>
      <c r="J344" s="10">
        <v>2050422.1099999999</v>
      </c>
      <c r="K344" s="11">
        <v>8.0162545783804511</v>
      </c>
      <c r="L344" s="10">
        <v>1786457.8299999998</v>
      </c>
      <c r="M344" s="11">
        <v>8.5215083273474175</v>
      </c>
      <c r="N344" s="10">
        <v>19555299.039999999</v>
      </c>
      <c r="O344" s="11">
        <v>8.6823186001301877</v>
      </c>
      <c r="P344" s="10">
        <v>22230618.430000003</v>
      </c>
      <c r="Q344" s="11">
        <v>8.3415015618303663</v>
      </c>
      <c r="R344" s="10">
        <v>3218634.17</v>
      </c>
      <c r="S344" s="11">
        <v>9.5651555863212749</v>
      </c>
      <c r="U344" s="10">
        <f t="shared" si="40"/>
        <v>4774696.6899999995</v>
      </c>
      <c r="V344" s="11">
        <f t="shared" si="41"/>
        <v>8.306296501296714</v>
      </c>
      <c r="W344" s="10">
        <f t="shared" si="42"/>
        <v>41785917.469999999</v>
      </c>
      <c r="X344" s="11">
        <f t="shared" si="43"/>
        <v>8.5009997733190836</v>
      </c>
    </row>
    <row r="345" spans="1:24" s="6" customFormat="1" x14ac:dyDescent="0.2">
      <c r="A345" s="8" t="s">
        <v>59</v>
      </c>
      <c r="B345" s="8" t="s">
        <v>8</v>
      </c>
      <c r="C345" s="8" t="s">
        <v>94</v>
      </c>
      <c r="D345" s="10">
        <v>51170822.170000009</v>
      </c>
      <c r="E345" s="11">
        <v>8.5327230258454136</v>
      </c>
      <c r="F345" s="10">
        <v>580799.44999999995</v>
      </c>
      <c r="G345" s="11">
        <v>8.0674986832373925</v>
      </c>
      <c r="H345" s="10">
        <v>994406.1399999999</v>
      </c>
      <c r="I345" s="11">
        <v>7.9649082458400731</v>
      </c>
      <c r="J345" s="10">
        <v>1017406.41</v>
      </c>
      <c r="K345" s="11">
        <v>9.7972559585112222</v>
      </c>
      <c r="L345" s="10">
        <v>2146185.36</v>
      </c>
      <c r="M345" s="11">
        <v>8.444512143862541</v>
      </c>
      <c r="N345" s="10">
        <v>19870505.850000001</v>
      </c>
      <c r="O345" s="11">
        <v>8.6822042983872993</v>
      </c>
      <c r="P345" s="10">
        <v>23439473.670000002</v>
      </c>
      <c r="Q345" s="11">
        <v>8.3090047468373918</v>
      </c>
      <c r="R345" s="10">
        <v>3122045.2900000005</v>
      </c>
      <c r="S345" s="11">
        <v>9.1769109094506511</v>
      </c>
      <c r="U345" s="10">
        <f t="shared" si="40"/>
        <v>4738797.3599999994</v>
      </c>
      <c r="V345" s="11">
        <f t="shared" si="41"/>
        <v>8.5880928680183146</v>
      </c>
      <c r="W345" s="10">
        <f t="shared" si="42"/>
        <v>43309979.520000003</v>
      </c>
      <c r="X345" s="11">
        <f t="shared" si="43"/>
        <v>8.4802277294958195</v>
      </c>
    </row>
    <row r="346" spans="1:24" s="6" customFormat="1" x14ac:dyDescent="0.2">
      <c r="A346" s="8" t="s">
        <v>60</v>
      </c>
      <c r="B346" s="8" t="s">
        <v>9</v>
      </c>
      <c r="C346" s="8" t="s">
        <v>95</v>
      </c>
      <c r="D346" s="10">
        <v>51742840.07</v>
      </c>
      <c r="E346" s="11">
        <v>8.4731257166978313</v>
      </c>
      <c r="F346" s="10">
        <v>559405.64000000013</v>
      </c>
      <c r="G346" s="11">
        <v>8.3159918534250057</v>
      </c>
      <c r="H346" s="10">
        <v>941024.17999999993</v>
      </c>
      <c r="I346" s="11">
        <v>7.8772301946587628</v>
      </c>
      <c r="J346" s="10">
        <v>1007105.3800000001</v>
      </c>
      <c r="K346" s="11">
        <v>9.4892328992423849</v>
      </c>
      <c r="L346" s="10">
        <v>2305063.04</v>
      </c>
      <c r="M346" s="11">
        <v>8.3400757035694753</v>
      </c>
      <c r="N346" s="10">
        <v>19845141.16</v>
      </c>
      <c r="O346" s="11">
        <v>8.6895001618370973</v>
      </c>
      <c r="P346" s="10">
        <v>23930964.199999999</v>
      </c>
      <c r="Q346" s="11">
        <v>8.3375850608309374</v>
      </c>
      <c r="R346" s="10">
        <v>3154136.47</v>
      </c>
      <c r="S346" s="11">
        <v>8.1185603664764603</v>
      </c>
      <c r="U346" s="10">
        <f t="shared" si="40"/>
        <v>4812598.24</v>
      </c>
      <c r="V346" s="11">
        <f t="shared" si="41"/>
        <v>8.487252114691378</v>
      </c>
      <c r="W346" s="10">
        <f t="shared" si="42"/>
        <v>43776105.359999999</v>
      </c>
      <c r="X346" s="11">
        <f t="shared" si="43"/>
        <v>8.4971196927578845</v>
      </c>
    </row>
    <row r="347" spans="1:24" s="6" customFormat="1" x14ac:dyDescent="0.2">
      <c r="A347" s="8" t="s">
        <v>61</v>
      </c>
      <c r="B347" s="8" t="s">
        <v>10</v>
      </c>
      <c r="C347" s="8" t="s">
        <v>96</v>
      </c>
      <c r="D347" s="10">
        <v>54926129.670000002</v>
      </c>
      <c r="E347" s="11">
        <v>8.4480813927008302</v>
      </c>
      <c r="F347" s="10">
        <v>933951.82000000007</v>
      </c>
      <c r="G347" s="11">
        <v>8.7013279715007119</v>
      </c>
      <c r="H347" s="10">
        <v>481708.54000000004</v>
      </c>
      <c r="I347" s="11">
        <v>6.8925534959376034</v>
      </c>
      <c r="J347" s="10">
        <v>1244774.23</v>
      </c>
      <c r="K347" s="11">
        <v>8.4121215054395897</v>
      </c>
      <c r="L347" s="10">
        <v>2802250.4200000004</v>
      </c>
      <c r="M347" s="11">
        <v>8.5271481034517933</v>
      </c>
      <c r="N347" s="10">
        <v>20409250.829999998</v>
      </c>
      <c r="O347" s="11">
        <v>8.6260542369550564</v>
      </c>
      <c r="P347" s="10">
        <v>25776372.710000005</v>
      </c>
      <c r="Q347" s="11">
        <v>8.2549313538576605</v>
      </c>
      <c r="R347" s="10">
        <v>3277821.12</v>
      </c>
      <c r="S347" s="11">
        <v>8.9613501452452695</v>
      </c>
      <c r="U347" s="10">
        <f t="shared" si="40"/>
        <v>5462685.0099999998</v>
      </c>
      <c r="V347" s="11">
        <f t="shared" si="41"/>
        <v>8.3865753410336215</v>
      </c>
      <c r="W347" s="10">
        <f t="shared" si="42"/>
        <v>46185623.540000007</v>
      </c>
      <c r="X347" s="11">
        <f t="shared" si="43"/>
        <v>8.4189291399507198</v>
      </c>
    </row>
    <row r="348" spans="1:24" s="6" customFormat="1" x14ac:dyDescent="0.2">
      <c r="A348" s="8" t="s">
        <v>62</v>
      </c>
      <c r="B348" s="8" t="s">
        <v>11</v>
      </c>
      <c r="C348" s="8" t="s">
        <v>114</v>
      </c>
      <c r="D348" s="10">
        <v>55539432.980000004</v>
      </c>
      <c r="E348" s="11">
        <v>8.5226231357646824</v>
      </c>
      <c r="F348" s="10">
        <v>1273199.0899999999</v>
      </c>
      <c r="G348" s="11">
        <v>8.6329203391906386</v>
      </c>
      <c r="H348" s="10">
        <v>363442.94</v>
      </c>
      <c r="I348" s="11">
        <v>7.4436594712776651</v>
      </c>
      <c r="J348" s="10">
        <v>1175488.3600000001</v>
      </c>
      <c r="K348" s="11">
        <v>8.5367426005817642</v>
      </c>
      <c r="L348" s="10">
        <v>3154788.89</v>
      </c>
      <c r="M348" s="11">
        <v>8.361447240198693</v>
      </c>
      <c r="N348" s="10">
        <v>19549835.289999995</v>
      </c>
      <c r="O348" s="11">
        <v>8.7303743864636978</v>
      </c>
      <c r="P348" s="10">
        <v>26947181.829999998</v>
      </c>
      <c r="Q348" s="11">
        <v>8.3442362650358088</v>
      </c>
      <c r="R348" s="10">
        <v>3075496.5799999991</v>
      </c>
      <c r="S348" s="11">
        <v>9.0068086179761</v>
      </c>
      <c r="U348" s="10">
        <f t="shared" si="40"/>
        <v>5966919.2799999993</v>
      </c>
      <c r="V348" s="11">
        <f t="shared" si="41"/>
        <v>8.3980043751320892</v>
      </c>
      <c r="W348" s="10">
        <f t="shared" si="42"/>
        <v>46497017.11999999</v>
      </c>
      <c r="X348" s="11">
        <f t="shared" si="43"/>
        <v>8.5065894038107732</v>
      </c>
    </row>
    <row r="349" spans="1:24" s="6" customFormat="1" ht="13.5" thickBot="1" x14ac:dyDescent="0.25">
      <c r="A349" s="9" t="s">
        <v>63</v>
      </c>
      <c r="B349" s="9" t="s">
        <v>0</v>
      </c>
      <c r="C349" s="9" t="s">
        <v>98</v>
      </c>
      <c r="D349" s="14">
        <v>56838529.789999999</v>
      </c>
      <c r="E349" s="15">
        <v>8.5191890195476496</v>
      </c>
      <c r="F349" s="14">
        <v>1066003.06</v>
      </c>
      <c r="G349" s="15">
        <v>8.2951264753405152</v>
      </c>
      <c r="H349" s="14">
        <v>1108109.52</v>
      </c>
      <c r="I349" s="15">
        <v>7.8652590247577745</v>
      </c>
      <c r="J349" s="14">
        <v>509647.95999999996</v>
      </c>
      <c r="K349" s="15">
        <v>7.6092528358202394</v>
      </c>
      <c r="L349" s="14">
        <v>3591940.13</v>
      </c>
      <c r="M349" s="15">
        <v>8.5528744191513013</v>
      </c>
      <c r="N349" s="14">
        <v>19586998.159999996</v>
      </c>
      <c r="O349" s="15">
        <v>8.6995603190376798</v>
      </c>
      <c r="P349" s="14">
        <v>27846029.169999998</v>
      </c>
      <c r="Q349" s="15">
        <v>8.3927683494953431</v>
      </c>
      <c r="R349" s="14">
        <v>3129801.7899999996</v>
      </c>
      <c r="S349" s="15">
        <v>8.9325091059520503</v>
      </c>
      <c r="U349" s="14">
        <f t="shared" si="40"/>
        <v>6275700.6699999999</v>
      </c>
      <c r="V349" s="15">
        <f t="shared" si="41"/>
        <v>8.3110483416826213</v>
      </c>
      <c r="W349" s="14">
        <f t="shared" si="42"/>
        <v>47433027.329999998</v>
      </c>
      <c r="X349" s="15">
        <f t="shared" si="43"/>
        <v>8.5194550503276947</v>
      </c>
    </row>
    <row r="350" spans="1:24" s="6" customFormat="1" x14ac:dyDescent="0.2">
      <c r="A350" s="7" t="s">
        <v>216</v>
      </c>
      <c r="B350" s="7" t="s">
        <v>217</v>
      </c>
      <c r="C350" s="7" t="s">
        <v>218</v>
      </c>
      <c r="D350" s="12">
        <v>56888703</v>
      </c>
      <c r="E350" s="13">
        <v>8.5462096226732385</v>
      </c>
      <c r="F350" s="12">
        <v>1278478.06</v>
      </c>
      <c r="G350" s="13">
        <v>8.0365703496702992</v>
      </c>
      <c r="H350" s="12">
        <v>872100.2300000001</v>
      </c>
      <c r="I350" s="13">
        <v>7.8882198390201053</v>
      </c>
      <c r="J350" s="12">
        <v>756395.74000000011</v>
      </c>
      <c r="K350" s="13">
        <v>8.1922182041903113</v>
      </c>
      <c r="L350" s="12">
        <v>3067651.3400000003</v>
      </c>
      <c r="M350" s="13">
        <v>8.4953223588962352</v>
      </c>
      <c r="N350" s="12">
        <v>19991488.530000001</v>
      </c>
      <c r="O350" s="13">
        <v>8.6753273223922349</v>
      </c>
      <c r="P350" s="12">
        <v>27739798.539999999</v>
      </c>
      <c r="Q350" s="13">
        <v>8.4700242157670687</v>
      </c>
      <c r="R350" s="12">
        <v>3182790.5599999996</v>
      </c>
      <c r="S350" s="13">
        <v>8.9173840554874655</v>
      </c>
      <c r="U350" s="12">
        <f>F350+H350+J350+L350</f>
        <v>5974625.370000001</v>
      </c>
      <c r="V350" s="13">
        <f t="shared" si="41"/>
        <v>8.2701659291484564</v>
      </c>
      <c r="W350" s="12">
        <f>N350+P350</f>
        <v>47731287.07</v>
      </c>
      <c r="X350" s="13">
        <f t="shared" si="43"/>
        <v>8.5560121484882465</v>
      </c>
    </row>
    <row r="351" spans="1:24" s="6" customFormat="1" x14ac:dyDescent="0.2">
      <c r="A351" s="8" t="s">
        <v>53</v>
      </c>
      <c r="B351" s="8" t="s">
        <v>2</v>
      </c>
      <c r="C351" s="8" t="s">
        <v>88</v>
      </c>
      <c r="D351" s="10">
        <v>56519683.719999999</v>
      </c>
      <c r="E351" s="11">
        <v>8.5148107408199056</v>
      </c>
      <c r="F351" s="10">
        <v>1334987.33</v>
      </c>
      <c r="G351" s="11">
        <v>7.7050423775932009</v>
      </c>
      <c r="H351" s="10">
        <v>279106.82999999996</v>
      </c>
      <c r="I351" s="11">
        <v>10.734155154497632</v>
      </c>
      <c r="J351" s="10">
        <v>766184.56</v>
      </c>
      <c r="K351" s="11">
        <v>8.106016069809602</v>
      </c>
      <c r="L351" s="10">
        <v>3178007.81</v>
      </c>
      <c r="M351" s="11">
        <v>8.3567363167052768</v>
      </c>
      <c r="N351" s="10">
        <v>19836302.189999994</v>
      </c>
      <c r="O351" s="11">
        <v>8.6915646175483037</v>
      </c>
      <c r="P351" s="10">
        <v>27882226.369999997</v>
      </c>
      <c r="Q351" s="11">
        <v>8.4697108975053457</v>
      </c>
      <c r="R351" s="10">
        <v>3242868.6300000004</v>
      </c>
      <c r="S351" s="11">
        <v>8.2152336867867426</v>
      </c>
      <c r="U351" s="10">
        <f>F351+H351+J351+L351</f>
        <v>5558286.5300000003</v>
      </c>
      <c r="V351" s="11">
        <f>(F351*G351+H351*I351+J351*K351+L351*M351)/(F351+H351+J351+L351)</f>
        <v>8.2850330505541603</v>
      </c>
      <c r="W351" s="10">
        <f>N351+P351</f>
        <v>47718528.559999987</v>
      </c>
      <c r="X351" s="11">
        <f>(N351*O351+P351*Q351)/(N351+P351)</f>
        <v>8.5619341400392059</v>
      </c>
    </row>
    <row r="352" spans="1:24" s="6" customFormat="1" x14ac:dyDescent="0.2">
      <c r="A352" s="8" t="s">
        <v>54</v>
      </c>
      <c r="B352" s="8" t="s">
        <v>3</v>
      </c>
      <c r="C352" s="8" t="s">
        <v>89</v>
      </c>
      <c r="D352" s="10">
        <v>56997759.929999985</v>
      </c>
      <c r="E352" s="11">
        <v>8.5296062688511398</v>
      </c>
      <c r="F352" s="10">
        <v>1041815.5499999999</v>
      </c>
      <c r="G352" s="11">
        <v>7.970498462515752</v>
      </c>
      <c r="H352" s="10">
        <v>354355.86</v>
      </c>
      <c r="I352" s="11">
        <v>9.4637124499648397</v>
      </c>
      <c r="J352" s="10">
        <v>874844.18</v>
      </c>
      <c r="K352" s="11">
        <v>8.5677212099644944</v>
      </c>
      <c r="L352" s="10">
        <v>3513346.2199999997</v>
      </c>
      <c r="M352" s="11">
        <v>8.077706675574948</v>
      </c>
      <c r="N352" s="10">
        <v>19737033.079999998</v>
      </c>
      <c r="O352" s="11">
        <v>8.7003682811884939</v>
      </c>
      <c r="P352" s="10">
        <v>28161494.409999996</v>
      </c>
      <c r="Q352" s="11">
        <v>8.4952568803148285</v>
      </c>
      <c r="R352" s="10">
        <v>3314870.63</v>
      </c>
      <c r="S352" s="11">
        <v>8.3494517051785966</v>
      </c>
      <c r="U352" s="10">
        <f>F352+H352+J352+L352</f>
        <v>5784361.8099999996</v>
      </c>
      <c r="V352" s="11">
        <f>(F352*G352+H352*I352+J352*K352+L352*M352)/(F352+H352+J352+L352)</f>
        <v>8.2174168933599265</v>
      </c>
      <c r="W352" s="10">
        <f>N352+P352</f>
        <v>47898527.489999995</v>
      </c>
      <c r="X352" s="11">
        <f>(N352*O352+P352*Q352)/(N352+P352)</f>
        <v>8.5797749378892263</v>
      </c>
    </row>
    <row r="353" spans="1:24" s="6" customFormat="1" x14ac:dyDescent="0.2">
      <c r="A353" s="8" t="s">
        <v>55</v>
      </c>
      <c r="B353" s="8" t="s">
        <v>4</v>
      </c>
      <c r="C353" s="8" t="s">
        <v>90</v>
      </c>
      <c r="D353" s="10">
        <v>58306470.57</v>
      </c>
      <c r="E353" s="11">
        <v>8.5388280240420649</v>
      </c>
      <c r="F353" s="10">
        <v>1068812.8500000001</v>
      </c>
      <c r="G353" s="11">
        <v>8.6511146220781292</v>
      </c>
      <c r="H353" s="10">
        <v>330219.80000000005</v>
      </c>
      <c r="I353" s="11">
        <v>7.5390198585911561</v>
      </c>
      <c r="J353" s="10">
        <v>950074.12</v>
      </c>
      <c r="K353" s="11">
        <v>8.5332894144090528</v>
      </c>
      <c r="L353" s="10">
        <v>3263510.5300000003</v>
      </c>
      <c r="M353" s="11">
        <v>7.9960852605859349</v>
      </c>
      <c r="N353" s="10">
        <v>19401880.199999996</v>
      </c>
      <c r="O353" s="11">
        <v>8.7593270813928648</v>
      </c>
      <c r="P353" s="10">
        <v>29933011.259999998</v>
      </c>
      <c r="Q353" s="11">
        <v>8.5471810388280982</v>
      </c>
      <c r="R353" s="10">
        <v>3358961.81</v>
      </c>
      <c r="S353" s="11">
        <v>7.7822027875928708</v>
      </c>
      <c r="U353" s="10">
        <f>F353+H353+J353+L353</f>
        <v>5612617.3000000007</v>
      </c>
      <c r="V353" s="11">
        <f>(F353*G353+H353*I353+J353*K353+L353*M353)/(F353+H353+J353+L353)</f>
        <v>8.1848662624120099</v>
      </c>
      <c r="W353" s="10">
        <f>N353+P353</f>
        <v>49334891.459999993</v>
      </c>
      <c r="X353" s="11">
        <f>(N353*O353+P353*Q353)/(N353+P353)</f>
        <v>8.630611486953903</v>
      </c>
    </row>
    <row r="354" spans="1:24" s="6" customFormat="1" x14ac:dyDescent="0.2">
      <c r="A354" s="8" t="s">
        <v>56</v>
      </c>
      <c r="B354" s="8" t="s">
        <v>5</v>
      </c>
      <c r="C354" s="8" t="s">
        <v>91</v>
      </c>
      <c r="D354" s="10">
        <v>59356624.739999995</v>
      </c>
      <c r="E354" s="11">
        <v>8.5258621213524872</v>
      </c>
      <c r="F354" s="10">
        <v>862427.67999999993</v>
      </c>
      <c r="G354" s="11">
        <v>7.4447402833823713</v>
      </c>
      <c r="H354" s="10">
        <v>415938.18000000005</v>
      </c>
      <c r="I354" s="11">
        <v>11.076402480291652</v>
      </c>
      <c r="J354" s="10">
        <v>1004963.9500000001</v>
      </c>
      <c r="K354" s="11">
        <v>8.4255451418928988</v>
      </c>
      <c r="L354" s="10">
        <v>3171187.41</v>
      </c>
      <c r="M354" s="11">
        <v>7.877112026154264</v>
      </c>
      <c r="N354" s="10">
        <v>19297800.460000001</v>
      </c>
      <c r="O354" s="11">
        <v>8.7464412207213762</v>
      </c>
      <c r="P354" s="10">
        <v>31481906.179999996</v>
      </c>
      <c r="Q354" s="11">
        <v>8.5439475461361667</v>
      </c>
      <c r="R354" s="10">
        <v>3122400.88</v>
      </c>
      <c r="S354" s="11">
        <v>7.6302661254054023</v>
      </c>
      <c r="U354" s="10">
        <f t="shared" ref="U354:U361" si="44">F354+H354+J354+L354</f>
        <v>5454517.2200000007</v>
      </c>
      <c r="V354" s="11">
        <f t="shared" ref="V354:V361" si="45">(F354*G354+H354*I354+J354*K354+L354*M354)/(F354+H354+J354+L354)</f>
        <v>8.153758544848813</v>
      </c>
      <c r="W354" s="10">
        <f t="shared" ref="W354:W361" si="46">N354+P354</f>
        <v>50779706.640000001</v>
      </c>
      <c r="X354" s="11">
        <f t="shared" ref="X354:X361" si="47">(N354*O354+P354*Q354)/(N354+P354)</f>
        <v>8.6209011716122035</v>
      </c>
    </row>
    <row r="355" spans="1:24" s="6" customFormat="1" x14ac:dyDescent="0.2">
      <c r="A355" s="8" t="s">
        <v>57</v>
      </c>
      <c r="B355" s="8" t="s">
        <v>6</v>
      </c>
      <c r="C355" s="8" t="s">
        <v>92</v>
      </c>
      <c r="D355" s="10">
        <v>59419788.079999998</v>
      </c>
      <c r="E355" s="11">
        <v>8.5803682373600978</v>
      </c>
      <c r="F355" s="10">
        <v>896150.35000000009</v>
      </c>
      <c r="G355" s="11">
        <v>8.6774725863801727</v>
      </c>
      <c r="H355" s="10">
        <v>394969.41</v>
      </c>
      <c r="I355" s="11">
        <v>11.386758315789566</v>
      </c>
      <c r="J355" s="10">
        <v>1203435.2800000003</v>
      </c>
      <c r="K355" s="11">
        <v>8.4437119407036132</v>
      </c>
      <c r="L355" s="10">
        <v>3014533.94</v>
      </c>
      <c r="M355" s="11">
        <v>7.7855942203125439</v>
      </c>
      <c r="N355" s="10">
        <v>19437706.419999994</v>
      </c>
      <c r="O355" s="11">
        <v>8.7534317078701953</v>
      </c>
      <c r="P355" s="10">
        <v>31408836.820000004</v>
      </c>
      <c r="Q355" s="11">
        <v>8.5687737821390613</v>
      </c>
      <c r="R355" s="10">
        <v>3064155.8599999994</v>
      </c>
      <c r="S355" s="11">
        <v>8.0468063930338136</v>
      </c>
      <c r="U355" s="10">
        <f t="shared" si="44"/>
        <v>5509088.9800000004</v>
      </c>
      <c r="V355" s="11">
        <f t="shared" si="45"/>
        <v>8.3326191208115112</v>
      </c>
      <c r="W355" s="10">
        <f t="shared" si="46"/>
        <v>50846543.239999995</v>
      </c>
      <c r="X355" s="11">
        <f t="shared" si="47"/>
        <v>8.6393651403666212</v>
      </c>
    </row>
    <row r="356" spans="1:24" s="6" customFormat="1" x14ac:dyDescent="0.2">
      <c r="A356" s="8" t="s">
        <v>58</v>
      </c>
      <c r="B356" s="8" t="s">
        <v>7</v>
      </c>
      <c r="C356" s="8" t="s">
        <v>93</v>
      </c>
      <c r="D356" s="10">
        <v>59339958.990000002</v>
      </c>
      <c r="E356" s="11">
        <v>8.5883486046119994</v>
      </c>
      <c r="F356" s="10">
        <v>850486.33</v>
      </c>
      <c r="G356" s="11">
        <v>8.9459484338801811</v>
      </c>
      <c r="H356" s="10">
        <v>347986.8</v>
      </c>
      <c r="I356" s="11">
        <v>8.9278041408467228</v>
      </c>
      <c r="J356" s="10">
        <v>818404.08999999985</v>
      </c>
      <c r="K356" s="11">
        <v>8.3108194634022432</v>
      </c>
      <c r="L356" s="10">
        <v>3078346.37</v>
      </c>
      <c r="M356" s="11">
        <v>7.6851231920012966</v>
      </c>
      <c r="N356" s="10">
        <v>18818949.329999998</v>
      </c>
      <c r="O356" s="11">
        <v>8.7890058229143477</v>
      </c>
      <c r="P356" s="10">
        <v>32511489.019999996</v>
      </c>
      <c r="Q356" s="11">
        <v>8.5753740263416578</v>
      </c>
      <c r="R356" s="10">
        <v>2914297.05</v>
      </c>
      <c r="S356" s="11">
        <v>8.3244690791215135</v>
      </c>
      <c r="U356" s="10">
        <f t="shared" si="44"/>
        <v>5095223.59</v>
      </c>
      <c r="V356" s="11">
        <f t="shared" si="45"/>
        <v>8.0809495088516829</v>
      </c>
      <c r="W356" s="10">
        <f t="shared" si="46"/>
        <v>51330438.349999994</v>
      </c>
      <c r="X356" s="11">
        <f t="shared" si="47"/>
        <v>8.6536964814815391</v>
      </c>
    </row>
    <row r="357" spans="1:24" s="6" customFormat="1" x14ac:dyDescent="0.2">
      <c r="A357" s="8" t="s">
        <v>59</v>
      </c>
      <c r="B357" s="8" t="s">
        <v>8</v>
      </c>
      <c r="C357" s="8" t="s">
        <v>94</v>
      </c>
      <c r="D357" s="10">
        <v>60221229.299999997</v>
      </c>
      <c r="E357" s="11">
        <v>8.5679661360665715</v>
      </c>
      <c r="F357" s="10">
        <v>803035.38</v>
      </c>
      <c r="G357" s="11">
        <v>8.193139627048561</v>
      </c>
      <c r="H357" s="10">
        <v>297873.78000000009</v>
      </c>
      <c r="I357" s="11">
        <v>8.4325452421492031</v>
      </c>
      <c r="J357" s="10">
        <v>1019381.58</v>
      </c>
      <c r="K357" s="11">
        <v>8.1310842855331966</v>
      </c>
      <c r="L357" s="10">
        <v>2769636.49</v>
      </c>
      <c r="M357" s="11">
        <v>7.8026117404670687</v>
      </c>
      <c r="N357" s="10">
        <v>18803953.260000005</v>
      </c>
      <c r="O357" s="11">
        <v>8.7345566350923782</v>
      </c>
      <c r="P357" s="10">
        <v>33598755.480000004</v>
      </c>
      <c r="Q357" s="11">
        <v>8.5760583173005056</v>
      </c>
      <c r="R357" s="10">
        <v>2928593.3300000005</v>
      </c>
      <c r="S357" s="11">
        <v>8.3979161956569666</v>
      </c>
      <c r="U357" s="10">
        <f t="shared" si="44"/>
        <v>4889927.2300000004</v>
      </c>
      <c r="V357" s="11">
        <f t="shared" si="45"/>
        <v>7.9735932716323878</v>
      </c>
      <c r="W357" s="10">
        <f t="shared" si="46"/>
        <v>52402708.74000001</v>
      </c>
      <c r="X357" s="11">
        <f t="shared" si="47"/>
        <v>8.6329331436445873</v>
      </c>
    </row>
    <row r="358" spans="1:24" s="6" customFormat="1" x14ac:dyDescent="0.2">
      <c r="A358" s="8" t="s">
        <v>60</v>
      </c>
      <c r="B358" s="8" t="s">
        <v>9</v>
      </c>
      <c r="C358" s="8" t="s">
        <v>95</v>
      </c>
      <c r="D358" s="10">
        <v>59902581.409999996</v>
      </c>
      <c r="E358" s="11">
        <v>8.5645702901386844</v>
      </c>
      <c r="F358" s="10">
        <v>850360.24</v>
      </c>
      <c r="G358" s="11">
        <v>7.762349167924409</v>
      </c>
      <c r="H358" s="10">
        <v>425784.1</v>
      </c>
      <c r="I358" s="11">
        <v>8.8526449221565535</v>
      </c>
      <c r="J358" s="10">
        <v>929420.37000000011</v>
      </c>
      <c r="K358" s="11">
        <v>7.468676855554607</v>
      </c>
      <c r="L358" s="10">
        <v>2965908.6700000004</v>
      </c>
      <c r="M358" s="11">
        <v>8.09704502077604</v>
      </c>
      <c r="N358" s="10">
        <v>18038073.91</v>
      </c>
      <c r="O358" s="11">
        <v>8.7347975981766002</v>
      </c>
      <c r="P358" s="10">
        <v>33732629.25</v>
      </c>
      <c r="Q358" s="11">
        <v>8.5943771343972539</v>
      </c>
      <c r="R358" s="10">
        <v>2960404.8700000006</v>
      </c>
      <c r="S358" s="11">
        <v>8.189171059362554</v>
      </c>
      <c r="U358" s="10">
        <f t="shared" si="44"/>
        <v>5171473.3800000008</v>
      </c>
      <c r="V358" s="11">
        <f t="shared" si="45"/>
        <v>7.9912902862510693</v>
      </c>
      <c r="W358" s="10">
        <f t="shared" si="46"/>
        <v>51770703.159999996</v>
      </c>
      <c r="X358" s="11">
        <f t="shared" si="47"/>
        <v>8.6433027728283225</v>
      </c>
    </row>
    <row r="359" spans="1:24" s="6" customFormat="1" x14ac:dyDescent="0.2">
      <c r="A359" s="8" t="s">
        <v>61</v>
      </c>
      <c r="B359" s="8" t="s">
        <v>10</v>
      </c>
      <c r="C359" s="8" t="s">
        <v>96</v>
      </c>
      <c r="D359" s="10">
        <v>64459501.399999999</v>
      </c>
      <c r="E359" s="11">
        <v>8.5413667119057131</v>
      </c>
      <c r="F359" s="10">
        <v>1009197.1199999999</v>
      </c>
      <c r="G359" s="11">
        <v>7.7460777138365211</v>
      </c>
      <c r="H359" s="10">
        <v>323876.99</v>
      </c>
      <c r="I359" s="11">
        <v>8.9783929296737011</v>
      </c>
      <c r="J359" s="10">
        <v>977244.6399999999</v>
      </c>
      <c r="K359" s="11">
        <v>7.5514195390214649</v>
      </c>
      <c r="L359" s="10">
        <v>3934591.0600000005</v>
      </c>
      <c r="M359" s="11">
        <v>7.9173253106766293</v>
      </c>
      <c r="N359" s="10">
        <v>18415248.949999999</v>
      </c>
      <c r="O359" s="11">
        <v>8.7919870241232889</v>
      </c>
      <c r="P359" s="10">
        <v>36853350.110000007</v>
      </c>
      <c r="Q359" s="11">
        <v>8.5450425708312867</v>
      </c>
      <c r="R359" s="10">
        <v>2945992.5300000003</v>
      </c>
      <c r="S359" s="11">
        <v>8.3150001365753532</v>
      </c>
      <c r="U359" s="10">
        <f t="shared" si="44"/>
        <v>6244909.8100000005</v>
      </c>
      <c r="V359" s="11">
        <f t="shared" si="45"/>
        <v>7.8874214922569053</v>
      </c>
      <c r="W359" s="10">
        <f t="shared" si="46"/>
        <v>55268599.060000002</v>
      </c>
      <c r="X359" s="11">
        <f t="shared" si="47"/>
        <v>8.6273233534372853</v>
      </c>
    </row>
    <row r="360" spans="1:24" s="6" customFormat="1" x14ac:dyDescent="0.2">
      <c r="A360" s="8" t="s">
        <v>62</v>
      </c>
      <c r="B360" s="8" t="s">
        <v>11</v>
      </c>
      <c r="C360" s="8" t="s">
        <v>114</v>
      </c>
      <c r="D360" s="10">
        <v>66696640.75</v>
      </c>
      <c r="E360" s="11">
        <v>8.6147106851149751</v>
      </c>
      <c r="F360" s="10">
        <v>1163409.1299999999</v>
      </c>
      <c r="G360" s="11">
        <v>8.1699103683327596</v>
      </c>
      <c r="H360" s="10">
        <v>452442.42</v>
      </c>
      <c r="I360" s="11">
        <v>7.4230131226422094</v>
      </c>
      <c r="J360" s="10">
        <v>743293.66000000015</v>
      </c>
      <c r="K360" s="11">
        <v>7.5604852672899163</v>
      </c>
      <c r="L360" s="10">
        <v>4134201.9499999997</v>
      </c>
      <c r="M360" s="11">
        <v>7.9788286674046036</v>
      </c>
      <c r="N360" s="10">
        <v>19431957.370000001</v>
      </c>
      <c r="O360" s="11">
        <v>8.7265753837900686</v>
      </c>
      <c r="P360" s="10">
        <v>38666629.829999998</v>
      </c>
      <c r="Q360" s="11">
        <v>8.5345234451817777</v>
      </c>
      <c r="R360" s="10">
        <v>2104706.3899999997</v>
      </c>
      <c r="S360" s="11">
        <v>11.178461771192707</v>
      </c>
      <c r="U360" s="10">
        <f t="shared" si="44"/>
        <v>6493347.1600000001</v>
      </c>
      <c r="V360" s="11">
        <f t="shared" si="45"/>
        <v>7.9264488510575806</v>
      </c>
      <c r="W360" s="10">
        <f t="shared" si="46"/>
        <v>58098587.200000003</v>
      </c>
      <c r="X360" s="11">
        <f t="shared" si="47"/>
        <v>8.5987581411308405</v>
      </c>
    </row>
    <row r="361" spans="1:24" s="6" customFormat="1" ht="13.5" thickBot="1" x14ac:dyDescent="0.25">
      <c r="A361" s="9" t="s">
        <v>63</v>
      </c>
      <c r="B361" s="9" t="s">
        <v>0</v>
      </c>
      <c r="C361" s="9" t="s">
        <v>98</v>
      </c>
      <c r="D361" s="14">
        <v>68368290.519999996</v>
      </c>
      <c r="E361" s="15">
        <v>8.570649849317018</v>
      </c>
      <c r="F361" s="14">
        <v>1030515.6</v>
      </c>
      <c r="G361" s="15">
        <v>7.636524604479547</v>
      </c>
      <c r="H361" s="14">
        <v>539742.96</v>
      </c>
      <c r="I361" s="15">
        <v>9.3181090973377394</v>
      </c>
      <c r="J361" s="14">
        <v>652470.03999999992</v>
      </c>
      <c r="K361" s="15">
        <v>7.9929722213758669</v>
      </c>
      <c r="L361" s="14">
        <v>4682567.0399999991</v>
      </c>
      <c r="M361" s="15">
        <v>7.8935365128910142</v>
      </c>
      <c r="N361" s="14">
        <v>20561949.439999998</v>
      </c>
      <c r="O361" s="15">
        <v>8.6615280251802833</v>
      </c>
      <c r="P361" s="14">
        <v>38955761.480000004</v>
      </c>
      <c r="Q361" s="15">
        <v>8.5268561753038039</v>
      </c>
      <c r="R361" s="14">
        <v>1945283.9599999997</v>
      </c>
      <c r="S361" s="15">
        <v>10.598181176181601</v>
      </c>
      <c r="U361" s="14">
        <f t="shared" si="44"/>
        <v>6905295.6399999987</v>
      </c>
      <c r="V361" s="15">
        <f t="shared" si="45"/>
        <v>7.9759264774650553</v>
      </c>
      <c r="W361" s="14">
        <f t="shared" si="46"/>
        <v>59517710.920000002</v>
      </c>
      <c r="X361" s="15">
        <f t="shared" si="47"/>
        <v>8.5733820870928774</v>
      </c>
    </row>
    <row r="362" spans="1:24" s="6" customFormat="1" x14ac:dyDescent="0.2">
      <c r="A362" s="7" t="s">
        <v>219</v>
      </c>
      <c r="B362" s="7" t="s">
        <v>220</v>
      </c>
      <c r="C362" s="7" t="s">
        <v>221</v>
      </c>
      <c r="D362" s="12">
        <v>69034594.009999976</v>
      </c>
      <c r="E362" s="13">
        <v>8.4957535442512011</v>
      </c>
      <c r="F362" s="12">
        <v>1287457.8799999999</v>
      </c>
      <c r="G362" s="13">
        <v>8.1763324600568676</v>
      </c>
      <c r="H362" s="12">
        <v>340456.78</v>
      </c>
      <c r="I362" s="13">
        <v>10.067686531018712</v>
      </c>
      <c r="J362" s="12">
        <v>719261.00000000012</v>
      </c>
      <c r="K362" s="13">
        <v>7.6948071922431485</v>
      </c>
      <c r="L362" s="12">
        <v>4603066.4000000004</v>
      </c>
      <c r="M362" s="13">
        <v>7.8640577217395773</v>
      </c>
      <c r="N362" s="12">
        <v>20530855.990000002</v>
      </c>
      <c r="O362" s="13">
        <v>8.7085549690322477</v>
      </c>
      <c r="P362" s="12">
        <v>39727495.670000002</v>
      </c>
      <c r="Q362" s="13">
        <v>8.5015247645158212</v>
      </c>
      <c r="R362" s="12">
        <v>1826000.2900000003</v>
      </c>
      <c r="S362" s="13">
        <v>7.8175618139688261</v>
      </c>
      <c r="U362" s="10">
        <f t="shared" ref="U362" si="48">F362+H362+J362+L362</f>
        <v>6950242.0600000005</v>
      </c>
      <c r="V362" s="11">
        <f t="shared" ref="V362" si="49">(F362*G362+H362*I362+J362*K362+L362*M362)/(F362+H362+J362+L362)</f>
        <v>8.0123325051645757</v>
      </c>
      <c r="W362" s="10">
        <f t="shared" ref="W362" si="50">N362+P362</f>
        <v>60258351.660000004</v>
      </c>
      <c r="X362" s="11">
        <f t="shared" ref="X362" si="51">(N362*O362+P362*Q362)/(N362+P362)</f>
        <v>8.5720628260029645</v>
      </c>
    </row>
    <row r="363" spans="1:24" s="6" customFormat="1" x14ac:dyDescent="0.2">
      <c r="A363" s="8" t="s">
        <v>53</v>
      </c>
      <c r="B363" s="8" t="s">
        <v>2</v>
      </c>
      <c r="C363" s="8" t="s">
        <v>88</v>
      </c>
      <c r="D363" s="10">
        <v>70551170.420000002</v>
      </c>
      <c r="E363" s="11">
        <v>8.475964858795324</v>
      </c>
      <c r="F363" s="10">
        <v>1383895.35</v>
      </c>
      <c r="G363" s="11">
        <v>7.8065973317996891</v>
      </c>
      <c r="H363" s="10">
        <v>267844.96999999997</v>
      </c>
      <c r="I363" s="11">
        <v>7.9984060357750995</v>
      </c>
      <c r="J363" s="10">
        <v>540589.23</v>
      </c>
      <c r="K363" s="11">
        <v>7.8433152458475748</v>
      </c>
      <c r="L363" s="10">
        <v>4808302.01</v>
      </c>
      <c r="M363" s="11">
        <v>7.9002862880902933</v>
      </c>
      <c r="N363" s="10">
        <v>21001089.419999998</v>
      </c>
      <c r="O363" s="11">
        <v>8.6602955376635897</v>
      </c>
      <c r="P363" s="10">
        <v>40705731.400000006</v>
      </c>
      <c r="Q363" s="11">
        <v>8.5074695107898233</v>
      </c>
      <c r="R363" s="10">
        <v>1843718.04</v>
      </c>
      <c r="S363" s="11">
        <v>7.9393976517689202</v>
      </c>
      <c r="U363" s="10">
        <f t="shared" ref="U363:U374" si="52">F363+H363+J363+L363</f>
        <v>7000631.5599999996</v>
      </c>
      <c r="V363" s="11">
        <f t="shared" ref="V363:V374" si="53">(F363*G363+H363*I363+J363*K363+L363*M363)/(F363+H363+J363+L363)</f>
        <v>7.881120479864248</v>
      </c>
      <c r="W363" s="10">
        <f t="shared" ref="W363:W374" si="54">N363+P363</f>
        <v>61706820.820000008</v>
      </c>
      <c r="X363" s="11">
        <f t="shared" ref="X363:X374" si="55">(N363*O363+P363*Q363)/(N363+P363)</f>
        <v>8.5594818007349076</v>
      </c>
    </row>
    <row r="364" spans="1:24" s="6" customFormat="1" x14ac:dyDescent="0.2">
      <c r="A364" s="8" t="s">
        <v>54</v>
      </c>
      <c r="B364" s="8" t="s">
        <v>3</v>
      </c>
      <c r="C364" s="8" t="s">
        <v>89</v>
      </c>
      <c r="D364" s="10">
        <v>71052138.659999996</v>
      </c>
      <c r="E364" s="11">
        <v>8.5558551351647676</v>
      </c>
      <c r="F364" s="10">
        <v>1332039.8699999999</v>
      </c>
      <c r="G364" s="11">
        <v>7.6056161257395418</v>
      </c>
      <c r="H364" s="10">
        <v>228415.9</v>
      </c>
      <c r="I364" s="11">
        <v>7.9184002983154844</v>
      </c>
      <c r="J364" s="10">
        <v>1120893.06</v>
      </c>
      <c r="K364" s="11">
        <v>8.0779307327498326</v>
      </c>
      <c r="L364" s="10">
        <v>4391190.9100000011</v>
      </c>
      <c r="M364" s="11">
        <v>7.8138934381470548</v>
      </c>
      <c r="N364" s="10">
        <v>20971705.82</v>
      </c>
      <c r="O364" s="11">
        <v>8.6299466695599492</v>
      </c>
      <c r="P364" s="10">
        <v>41133605.380000003</v>
      </c>
      <c r="Q364" s="11">
        <v>8.4844687174343658</v>
      </c>
      <c r="R364" s="10">
        <v>1874287.72</v>
      </c>
      <c r="S364" s="11">
        <v>12.070637564386326</v>
      </c>
      <c r="U364" s="10">
        <f t="shared" si="52"/>
        <v>7072539.7400000012</v>
      </c>
      <c r="V364" s="11">
        <f t="shared" si="53"/>
        <v>7.8198877368061277</v>
      </c>
      <c r="W364" s="10">
        <f t="shared" si="54"/>
        <v>62105311.200000003</v>
      </c>
      <c r="X364" s="11">
        <f t="shared" si="55"/>
        <v>8.5335936756114332</v>
      </c>
    </row>
    <row r="365" spans="1:24" s="6" customFormat="1" x14ac:dyDescent="0.2">
      <c r="A365" s="8" t="s">
        <v>55</v>
      </c>
      <c r="B365" s="8" t="s">
        <v>4</v>
      </c>
      <c r="C365" s="8" t="s">
        <v>90</v>
      </c>
      <c r="D365" s="10">
        <v>74810103.780000001</v>
      </c>
      <c r="E365" s="11">
        <v>8.6005701859714776</v>
      </c>
      <c r="F365" s="10">
        <v>1185312.98</v>
      </c>
      <c r="G365" s="11">
        <v>8.7530129033092923</v>
      </c>
      <c r="H365" s="10">
        <v>239955.09000000003</v>
      </c>
      <c r="I365" s="11">
        <v>7.9599306370204532</v>
      </c>
      <c r="J365" s="10">
        <v>1842334.2099999997</v>
      </c>
      <c r="K365" s="11">
        <v>7.8062250146242471</v>
      </c>
      <c r="L365" s="10">
        <v>3416700.189999999</v>
      </c>
      <c r="M365" s="11">
        <v>8.0455238537040081</v>
      </c>
      <c r="N365" s="10">
        <v>22171526.190000001</v>
      </c>
      <c r="O365" s="11">
        <v>8.6688440389046573</v>
      </c>
      <c r="P365" s="10">
        <v>44137582.690000013</v>
      </c>
      <c r="Q365" s="11">
        <v>8.4982343869747599</v>
      </c>
      <c r="R365" s="10">
        <v>1816692.4300000002</v>
      </c>
      <c r="S365" s="11">
        <v>12.08824247932823</v>
      </c>
      <c r="U365" s="10">
        <f t="shared" si="52"/>
        <v>6684302.4699999988</v>
      </c>
      <c r="V365" s="11">
        <f t="shared" si="53"/>
        <v>8.1019529261068897</v>
      </c>
      <c r="W365" s="10">
        <f t="shared" si="54"/>
        <v>66309108.88000001</v>
      </c>
      <c r="X365" s="11">
        <f t="shared" si="55"/>
        <v>8.5552804916490981</v>
      </c>
    </row>
    <row r="366" spans="1:24" s="6" customFormat="1" x14ac:dyDescent="0.2">
      <c r="A366" s="8" t="s">
        <v>56</v>
      </c>
      <c r="B366" s="8" t="s">
        <v>5</v>
      </c>
      <c r="C366" s="8" t="s">
        <v>91</v>
      </c>
      <c r="D366" s="10">
        <v>74893439.419999987</v>
      </c>
      <c r="E366" s="11">
        <v>8.5006556507509909</v>
      </c>
      <c r="F366" s="10">
        <v>1299209.3400000001</v>
      </c>
      <c r="G366" s="11">
        <v>8.7168999557069036</v>
      </c>
      <c r="H366" s="10">
        <v>285291.23000000004</v>
      </c>
      <c r="I366" s="11">
        <v>10.631161881141585</v>
      </c>
      <c r="J366" s="10">
        <v>1869209.75</v>
      </c>
      <c r="K366" s="11">
        <v>7.9393426275997134</v>
      </c>
      <c r="L366" s="10">
        <v>2852643.7</v>
      </c>
      <c r="M366" s="11">
        <v>7.9611955100105893</v>
      </c>
      <c r="N366" s="10">
        <v>22142431.799999997</v>
      </c>
      <c r="O366" s="11">
        <v>8.6852806901588835</v>
      </c>
      <c r="P366" s="10">
        <v>44628971.119999997</v>
      </c>
      <c r="Q366" s="11">
        <v>8.4978884794308502</v>
      </c>
      <c r="R366" s="10">
        <v>1815682.4799999997</v>
      </c>
      <c r="S366" s="11">
        <v>7.2530733362035908</v>
      </c>
      <c r="U366" s="10">
        <f t="shared" si="52"/>
        <v>6306354.0200000005</v>
      </c>
      <c r="V366" s="11">
        <f t="shared" si="53"/>
        <v>8.2311912378017738</v>
      </c>
      <c r="W366" s="10">
        <f t="shared" si="54"/>
        <v>66771402.919999994</v>
      </c>
      <c r="X366" s="11">
        <f t="shared" si="55"/>
        <v>8.5600306400631219</v>
      </c>
    </row>
    <row r="367" spans="1:24" s="6" customFormat="1" x14ac:dyDescent="0.2">
      <c r="A367" s="8" t="s">
        <v>57</v>
      </c>
      <c r="B367" s="8" t="s">
        <v>6</v>
      </c>
      <c r="C367" s="8" t="s">
        <v>92</v>
      </c>
      <c r="D367" s="10">
        <v>75101317.679999992</v>
      </c>
      <c r="E367" s="11">
        <v>8.4377177235101186</v>
      </c>
      <c r="F367" s="10">
        <v>1298261.81</v>
      </c>
      <c r="G367" s="11">
        <v>8.706298214533474</v>
      </c>
      <c r="H367" s="10">
        <v>581145.52999999991</v>
      </c>
      <c r="I367" s="11">
        <v>9.0196465040348812</v>
      </c>
      <c r="J367" s="10">
        <v>1849348.04</v>
      </c>
      <c r="K367" s="11">
        <v>7.7962122481282652</v>
      </c>
      <c r="L367" s="10">
        <v>2606795.1900000004</v>
      </c>
      <c r="M367" s="11">
        <v>8.0740509739854129</v>
      </c>
      <c r="N367" s="10">
        <v>22087678.319999997</v>
      </c>
      <c r="O367" s="11">
        <v>8.5753277338475833</v>
      </c>
      <c r="P367" s="10">
        <v>45039903.339999996</v>
      </c>
      <c r="Q367" s="11">
        <v>8.4509586897950051</v>
      </c>
      <c r="R367" s="10">
        <v>1638185.45</v>
      </c>
      <c r="S367" s="11">
        <v>7.1018744827089053</v>
      </c>
      <c r="U367" s="10">
        <f t="shared" si="52"/>
        <v>6335550.5700000003</v>
      </c>
      <c r="V367" s="11">
        <f t="shared" si="53"/>
        <v>8.2092453110511574</v>
      </c>
      <c r="W367" s="10">
        <f t="shared" si="54"/>
        <v>67127581.659999996</v>
      </c>
      <c r="X367" s="11">
        <f t="shared" si="55"/>
        <v>8.4918811149750582</v>
      </c>
    </row>
    <row r="368" spans="1:24" s="6" customFormat="1" x14ac:dyDescent="0.2">
      <c r="A368" s="8" t="s">
        <v>58</v>
      </c>
      <c r="B368" s="8" t="s">
        <v>7</v>
      </c>
      <c r="C368" s="8" t="s">
        <v>93</v>
      </c>
      <c r="D368" s="10">
        <v>76613626.670000017</v>
      </c>
      <c r="E368" s="11">
        <v>8.4783026540153177</v>
      </c>
      <c r="F368" s="10">
        <v>695203.9800000001</v>
      </c>
      <c r="G368" s="11">
        <v>8.7825316927846071</v>
      </c>
      <c r="H368" s="10">
        <v>1104357.22</v>
      </c>
      <c r="I368" s="11">
        <v>7.7237426179003927</v>
      </c>
      <c r="J368" s="10">
        <v>1897542.0000000002</v>
      </c>
      <c r="K368" s="11">
        <v>7.8863616403747576</v>
      </c>
      <c r="L368" s="10">
        <v>2358049.35</v>
      </c>
      <c r="M368" s="11">
        <v>8.1900855072011094</v>
      </c>
      <c r="N368" s="10">
        <v>22218960.820000004</v>
      </c>
      <c r="O368" s="11">
        <v>8.6546127260374739</v>
      </c>
      <c r="P368" s="10">
        <v>46725851.060000002</v>
      </c>
      <c r="Q368" s="11">
        <v>8.484822287566482</v>
      </c>
      <c r="R368" s="10">
        <v>1613662.24</v>
      </c>
      <c r="S368" s="11">
        <v>7.3644411603756694</v>
      </c>
      <c r="U368" s="10">
        <f t="shared" si="52"/>
        <v>6055152.5500000007</v>
      </c>
      <c r="V368" s="11">
        <f t="shared" si="53"/>
        <v>8.0778724822217729</v>
      </c>
      <c r="W368" s="10">
        <f t="shared" si="54"/>
        <v>68944811.88000001</v>
      </c>
      <c r="X368" s="11">
        <f t="shared" si="55"/>
        <v>8.539540938573376</v>
      </c>
    </row>
    <row r="369" spans="1:24" s="6" customFormat="1" x14ac:dyDescent="0.2">
      <c r="A369" s="8" t="s">
        <v>225</v>
      </c>
      <c r="B369" s="8" t="s">
        <v>8</v>
      </c>
      <c r="C369" s="8" t="s">
        <v>94</v>
      </c>
      <c r="D369" s="10">
        <v>80465686.916076943</v>
      </c>
      <c r="E369" s="11">
        <v>8.5529132961524823</v>
      </c>
      <c r="F369" s="10">
        <v>818373.24961378402</v>
      </c>
      <c r="G369" s="11">
        <v>8.6728741798314228</v>
      </c>
      <c r="H369" s="10">
        <v>752746.15428238292</v>
      </c>
      <c r="I369" s="11">
        <v>7.8548149758438779</v>
      </c>
      <c r="J369" s="10">
        <v>1562910.2501034462</v>
      </c>
      <c r="K369" s="11">
        <v>7.9536373508749039</v>
      </c>
      <c r="L369" s="10">
        <v>2638658.2764667938</v>
      </c>
      <c r="M369" s="11">
        <v>8.043888134538042</v>
      </c>
      <c r="N369" s="10">
        <v>22843302.32630761</v>
      </c>
      <c r="O369" s="11">
        <v>8.4843341634167651</v>
      </c>
      <c r="P369" s="10">
        <v>50195555.976436123</v>
      </c>
      <c r="Q369" s="11">
        <v>8.3429650124643882</v>
      </c>
      <c r="R369" s="10">
        <v>1654140.6828667971</v>
      </c>
      <c r="S369" s="11">
        <v>17.507484610829508</v>
      </c>
      <c r="U369" s="10">
        <f t="shared" si="52"/>
        <v>5772687.930466407</v>
      </c>
      <c r="V369" s="11">
        <f t="shared" si="53"/>
        <v>8.0839677973715975</v>
      </c>
      <c r="W369" s="10">
        <f t="shared" si="54"/>
        <v>73038858.302743733</v>
      </c>
      <c r="X369" s="11">
        <f t="shared" si="55"/>
        <v>8.3871789874615477</v>
      </c>
    </row>
    <row r="370" spans="1:24" s="6" customFormat="1" x14ac:dyDescent="0.2">
      <c r="A370" s="8" t="s">
        <v>60</v>
      </c>
      <c r="B370" s="8" t="s">
        <v>9</v>
      </c>
      <c r="C370" s="8" t="s">
        <v>95</v>
      </c>
      <c r="D370" s="10">
        <v>81941539.885348573</v>
      </c>
      <c r="E370" s="11">
        <v>8.5368347487566343</v>
      </c>
      <c r="F370" s="10">
        <v>382211.1227530191</v>
      </c>
      <c r="G370" s="11">
        <v>8.9645309216819413</v>
      </c>
      <c r="H370" s="10">
        <v>1564349.7553329966</v>
      </c>
      <c r="I370" s="11">
        <v>9.7544827858113035</v>
      </c>
      <c r="J370" s="10">
        <v>832430.98904918309</v>
      </c>
      <c r="K370" s="11">
        <v>8.0766163394585533</v>
      </c>
      <c r="L370" s="10">
        <v>3454336.2275861343</v>
      </c>
      <c r="M370" s="11">
        <v>7.9365136056491483</v>
      </c>
      <c r="N370" s="10">
        <v>22790388.477029528</v>
      </c>
      <c r="O370" s="11">
        <v>8.3766446755341342</v>
      </c>
      <c r="P370" s="10">
        <v>51254030.765914835</v>
      </c>
      <c r="Q370" s="11">
        <v>8.3234504164135998</v>
      </c>
      <c r="R370" s="10">
        <v>1663792.5476828306</v>
      </c>
      <c r="S370" s="11">
        <v>17.538025822601725</v>
      </c>
      <c r="U370" s="10">
        <f t="shared" si="52"/>
        <v>6233328.0947213331</v>
      </c>
      <c r="V370" s="11">
        <f t="shared" si="53"/>
        <v>8.4745063281681787</v>
      </c>
      <c r="W370" s="10">
        <f t="shared" si="54"/>
        <v>74044419.24294436</v>
      </c>
      <c r="X370" s="11">
        <f t="shared" si="55"/>
        <v>8.3398232618285526</v>
      </c>
    </row>
    <row r="371" spans="1:24" s="6" customFormat="1" x14ac:dyDescent="0.2">
      <c r="A371" s="8" t="s">
        <v>61</v>
      </c>
      <c r="B371" s="8" t="s">
        <v>10</v>
      </c>
      <c r="C371" s="8" t="s">
        <v>96</v>
      </c>
      <c r="D371" s="10">
        <v>87047275.907704607</v>
      </c>
      <c r="E371" s="11">
        <v>8.3008626946609176</v>
      </c>
      <c r="F371" s="10">
        <v>1717226.3160475001</v>
      </c>
      <c r="G371" s="11">
        <v>7.6376348124110187</v>
      </c>
      <c r="H371" s="10">
        <v>541222.89205581206</v>
      </c>
      <c r="I371" s="11">
        <v>12.906071251213538</v>
      </c>
      <c r="J371" s="10">
        <v>2888295.432657951</v>
      </c>
      <c r="K371" s="11">
        <v>2.3075954342554446</v>
      </c>
      <c r="L371" s="10">
        <v>2450582.3032087749</v>
      </c>
      <c r="M371" s="11">
        <v>8.1772851414357177</v>
      </c>
      <c r="N371" s="10">
        <v>23265488.07153837</v>
      </c>
      <c r="O371" s="11">
        <v>8.3854089490326871</v>
      </c>
      <c r="P371" s="10">
        <v>54729555.469286352</v>
      </c>
      <c r="Q371" s="11">
        <v>8.2521629217952146</v>
      </c>
      <c r="R371" s="10">
        <v>1454905.4229098819</v>
      </c>
      <c r="S371" s="11">
        <v>19.956560914048847</v>
      </c>
      <c r="U371" s="10">
        <f t="shared" si="52"/>
        <v>7597326.9439700386</v>
      </c>
      <c r="V371" s="11">
        <f t="shared" si="53"/>
        <v>6.1606847584884239</v>
      </c>
      <c r="W371" s="10">
        <f t="shared" si="54"/>
        <v>77995043.540824726</v>
      </c>
      <c r="X371" s="11">
        <f t="shared" si="55"/>
        <v>8.2919094712749963</v>
      </c>
    </row>
    <row r="372" spans="1:24" s="6" customFormat="1" x14ac:dyDescent="0.2">
      <c r="A372" s="8" t="s">
        <v>62</v>
      </c>
      <c r="B372" s="8" t="s">
        <v>11</v>
      </c>
      <c r="C372" s="8" t="s">
        <v>97</v>
      </c>
      <c r="D372" s="10">
        <v>88490632.728090554</v>
      </c>
      <c r="E372" s="11">
        <v>8.2229975154568677</v>
      </c>
      <c r="F372" s="10">
        <v>1360799.914073443</v>
      </c>
      <c r="G372" s="11">
        <v>8.8709339193598087</v>
      </c>
      <c r="H372" s="10">
        <v>272429.85974272998</v>
      </c>
      <c r="I372" s="11">
        <v>9.099283537115765</v>
      </c>
      <c r="J372" s="10">
        <v>2929691.6185625033</v>
      </c>
      <c r="K372" s="11">
        <v>2.3245579687672322</v>
      </c>
      <c r="L372" s="10">
        <v>3063457.0346797146</v>
      </c>
      <c r="M372" s="11">
        <v>8.1091692559954378</v>
      </c>
      <c r="N372" s="10">
        <v>23804511.974551141</v>
      </c>
      <c r="O372" s="11">
        <v>8.3857379604179769</v>
      </c>
      <c r="P372" s="10">
        <v>55604529.219532631</v>
      </c>
      <c r="Q372" s="11">
        <v>8.219167086004644</v>
      </c>
      <c r="R372" s="10">
        <v>1455213.106948361</v>
      </c>
      <c r="S372" s="11">
        <v>17.051883744029464</v>
      </c>
      <c r="U372" s="10">
        <f t="shared" si="52"/>
        <v>7626378.4270583913</v>
      </c>
      <c r="V372" s="11">
        <f t="shared" si="53"/>
        <v>6.0582900121651377</v>
      </c>
      <c r="W372" s="10">
        <f t="shared" si="54"/>
        <v>79409041.19408378</v>
      </c>
      <c r="X372" s="11">
        <f t="shared" si="55"/>
        <v>8.2691001706378202</v>
      </c>
    </row>
    <row r="373" spans="1:24" s="6" customFormat="1" ht="13.5" thickBot="1" x14ac:dyDescent="0.25">
      <c r="A373" s="9" t="s">
        <v>63</v>
      </c>
      <c r="B373" s="9" t="s">
        <v>0</v>
      </c>
      <c r="C373" s="9" t="s">
        <v>98</v>
      </c>
      <c r="D373" s="14">
        <v>92790115.145180374</v>
      </c>
      <c r="E373" s="15">
        <v>8.1750369265324405</v>
      </c>
      <c r="F373" s="14">
        <v>891795.72350233991</v>
      </c>
      <c r="G373" s="15">
        <v>7.9599400372055582</v>
      </c>
      <c r="H373" s="14">
        <v>422225.33489048015</v>
      </c>
      <c r="I373" s="15">
        <v>7.4488768636651486</v>
      </c>
      <c r="J373" s="14">
        <v>2394073.0107115004</v>
      </c>
      <c r="K373" s="15">
        <v>2.3503991847002048</v>
      </c>
      <c r="L373" s="14">
        <v>3247812.6141097597</v>
      </c>
      <c r="M373" s="15">
        <v>7.981420571581257</v>
      </c>
      <c r="N373" s="14">
        <v>25082009.474913962</v>
      </c>
      <c r="O373" s="15">
        <v>8.3739798605043561</v>
      </c>
      <c r="P373" s="14">
        <v>59239544.371600442</v>
      </c>
      <c r="Q373" s="15">
        <v>8.1299292676909509</v>
      </c>
      <c r="R373" s="14">
        <v>1512654.61545188</v>
      </c>
      <c r="S373" s="15">
        <v>16.606658916690346</v>
      </c>
      <c r="U373" s="14">
        <f t="shared" si="52"/>
        <v>6955906.6832140796</v>
      </c>
      <c r="V373" s="15">
        <f t="shared" si="53"/>
        <v>6.0082650011786392</v>
      </c>
      <c r="W373" s="14">
        <f t="shared" si="54"/>
        <v>84321553.846514404</v>
      </c>
      <c r="X373" s="15">
        <f t="shared" si="55"/>
        <v>8.2025237468255074</v>
      </c>
    </row>
    <row r="374" spans="1:24" s="6" customFormat="1" x14ac:dyDescent="0.2">
      <c r="A374" s="7" t="s">
        <v>234</v>
      </c>
      <c r="B374" s="7" t="s">
        <v>235</v>
      </c>
      <c r="C374" s="7" t="s">
        <v>236</v>
      </c>
      <c r="D374" s="12">
        <v>93349533.118531689</v>
      </c>
      <c r="E374" s="13">
        <v>8.0239685968120664</v>
      </c>
      <c r="F374" s="12">
        <v>1134614.9801678983</v>
      </c>
      <c r="G374" s="13">
        <v>8.194936276353495</v>
      </c>
      <c r="H374" s="12">
        <v>2303738.7378552421</v>
      </c>
      <c r="I374" s="13">
        <v>1.9814475871856585</v>
      </c>
      <c r="J374" s="12">
        <v>491418.60321405699</v>
      </c>
      <c r="K374" s="13">
        <v>8.1288495137117565</v>
      </c>
      <c r="L374" s="12">
        <v>3434235.4834054545</v>
      </c>
      <c r="M374" s="13">
        <v>8.0206235246567061</v>
      </c>
      <c r="N374" s="12">
        <v>24601517.784046113</v>
      </c>
      <c r="O374" s="13">
        <v>8.3736420889664416</v>
      </c>
      <c r="P374" s="12">
        <v>59896644.151202515</v>
      </c>
      <c r="Q374" s="13">
        <v>8.1214673311142001</v>
      </c>
      <c r="R374" s="12">
        <v>1487363.3786404061</v>
      </c>
      <c r="S374" s="13">
        <v>7.5156926269064313</v>
      </c>
      <c r="U374" s="10">
        <f t="shared" si="52"/>
        <v>7364007.8046426522</v>
      </c>
      <c r="V374" s="11">
        <f t="shared" si="53"/>
        <v>6.1654216032817875</v>
      </c>
      <c r="W374" s="10">
        <f t="shared" si="54"/>
        <v>84498161.935248628</v>
      </c>
      <c r="X374" s="11">
        <f t="shared" si="55"/>
        <v>8.1948876475791135</v>
      </c>
    </row>
    <row r="375" spans="1:24" s="6" customFormat="1" x14ac:dyDescent="0.2">
      <c r="A375" s="8" t="s">
        <v>53</v>
      </c>
      <c r="B375" s="8" t="s">
        <v>2</v>
      </c>
      <c r="C375" s="8" t="s">
        <v>88</v>
      </c>
      <c r="D375" s="10">
        <v>94037985.987063274</v>
      </c>
      <c r="E375" s="11">
        <v>8.1664970919609026</v>
      </c>
      <c r="F375" s="10">
        <v>1125956.847070371</v>
      </c>
      <c r="G375" s="11">
        <v>7.5120517131885736</v>
      </c>
      <c r="H375" s="10">
        <v>2132865.4518470322</v>
      </c>
      <c r="I375" s="11">
        <v>1.6066783691748214</v>
      </c>
      <c r="J375" s="10">
        <v>604319.75752499595</v>
      </c>
      <c r="K375" s="11">
        <v>8.1142988481863778</v>
      </c>
      <c r="L375" s="10">
        <v>3176666.5565677402</v>
      </c>
      <c r="M375" s="11">
        <v>8.0093275964581583</v>
      </c>
      <c r="N375" s="10">
        <v>24930603.238425504</v>
      </c>
      <c r="O375" s="11">
        <v>8.3628155929752808</v>
      </c>
      <c r="P375" s="10">
        <v>60527936.523344062</v>
      </c>
      <c r="Q375" s="11">
        <v>8.1066881365799563</v>
      </c>
      <c r="R375" s="10">
        <v>1539637.6122835921</v>
      </c>
      <c r="S375" s="11">
        <v>17.24959650163327</v>
      </c>
      <c r="U375" s="10">
        <f t="shared" ref="U375:U385" si="56">F375+H375+J375+L375</f>
        <v>7039808.6130101401</v>
      </c>
      <c r="V375" s="11">
        <f t="shared" ref="V375:V385" si="57">(F375*G375+H375*I375+J375*K375+L375*M375)/(F375+H375+J375+L375)</f>
        <v>5.9989797163649854</v>
      </c>
      <c r="W375" s="10">
        <f t="shared" ref="W375:W385" si="58">N375+P375</f>
        <v>85458539.761769563</v>
      </c>
      <c r="X375" s="11">
        <f t="shared" ref="X375:X385" si="59">(N375*O375+P375*Q375)/(N375+P375)</f>
        <v>8.1814075503642236</v>
      </c>
    </row>
    <row r="376" spans="1:24" s="6" customFormat="1" x14ac:dyDescent="0.2">
      <c r="A376" s="8" t="s">
        <v>54</v>
      </c>
      <c r="B376" s="8" t="s">
        <v>3</v>
      </c>
      <c r="C376" s="8" t="s">
        <v>89</v>
      </c>
      <c r="D376" s="10">
        <v>97257032.20070906</v>
      </c>
      <c r="E376" s="11">
        <v>8.1910711060467101</v>
      </c>
      <c r="F376" s="10">
        <v>2759895.9103782689</v>
      </c>
      <c r="G376" s="11">
        <v>2.922212349103142</v>
      </c>
      <c r="H376" s="10">
        <v>185550.28808461499</v>
      </c>
      <c r="I376" s="11">
        <v>8.2831952813541552</v>
      </c>
      <c r="J376" s="10">
        <v>704171.4735299811</v>
      </c>
      <c r="K376" s="11">
        <v>8.1223387211758702</v>
      </c>
      <c r="L376" s="10">
        <v>3077273.358711177</v>
      </c>
      <c r="M376" s="11">
        <v>8.014624000555596</v>
      </c>
      <c r="N376" s="10">
        <v>25038498.078785069</v>
      </c>
      <c r="O376" s="11">
        <v>8.3637575804549531</v>
      </c>
      <c r="P376" s="10">
        <v>63950995.806219414</v>
      </c>
      <c r="Q376" s="11">
        <v>8.0659975126098526</v>
      </c>
      <c r="R376" s="10">
        <v>1540647.285000565</v>
      </c>
      <c r="S376" s="11">
        <v>20.387603371836398</v>
      </c>
      <c r="U376" s="10">
        <f t="shared" si="56"/>
        <v>6726891.0307040419</v>
      </c>
      <c r="V376" s="11">
        <f t="shared" si="57"/>
        <v>5.9440028302160801</v>
      </c>
      <c r="W376" s="10">
        <f t="shared" si="58"/>
        <v>88989493.885004491</v>
      </c>
      <c r="X376" s="11">
        <f t="shared" si="59"/>
        <v>8.14977667081377</v>
      </c>
    </row>
    <row r="377" spans="1:24" s="6" customFormat="1" x14ac:dyDescent="0.2">
      <c r="A377" s="8" t="s">
        <v>55</v>
      </c>
      <c r="B377" s="8" t="s">
        <v>4</v>
      </c>
      <c r="C377" s="8" t="s">
        <v>90</v>
      </c>
      <c r="D377" s="10">
        <v>104123697.72702716</v>
      </c>
      <c r="E377" s="11">
        <v>8.2445944820548629</v>
      </c>
      <c r="F377" s="10">
        <v>2269902.3358106748</v>
      </c>
      <c r="G377" s="11">
        <v>6.5796848277456004</v>
      </c>
      <c r="H377" s="10">
        <v>203215.29771165398</v>
      </c>
      <c r="I377" s="11">
        <v>8.1566593608225979</v>
      </c>
      <c r="J377" s="10">
        <v>661532.65102329105</v>
      </c>
      <c r="K377" s="11">
        <v>8.1281362330566278</v>
      </c>
      <c r="L377" s="10">
        <v>4054944.1055680243</v>
      </c>
      <c r="M377" s="11">
        <v>7.9263949195278096</v>
      </c>
      <c r="N377" s="10">
        <v>27903332.938818295</v>
      </c>
      <c r="O377" s="11">
        <v>8.1979913099986828</v>
      </c>
      <c r="P377" s="10">
        <v>67515768.057566255</v>
      </c>
      <c r="Q377" s="11">
        <v>7.994402904848557</v>
      </c>
      <c r="R377" s="10">
        <v>1515002.340528968</v>
      </c>
      <c r="S377" s="11">
        <v>23.661491306173758</v>
      </c>
      <c r="U377" s="10">
        <f t="shared" si="56"/>
        <v>7189594.3901136443</v>
      </c>
      <c r="V377" s="11">
        <f t="shared" si="57"/>
        <v>7.5262821309674228</v>
      </c>
      <c r="W377" s="10">
        <f t="shared" si="58"/>
        <v>95419100.996384546</v>
      </c>
      <c r="X377" s="11">
        <f t="shared" si="59"/>
        <v>8.0539381026450894</v>
      </c>
    </row>
    <row r="378" spans="1:24" s="6" customFormat="1" x14ac:dyDescent="0.2">
      <c r="A378" s="8" t="s">
        <v>56</v>
      </c>
      <c r="B378" s="8" t="s">
        <v>5</v>
      </c>
      <c r="C378" s="8" t="s">
        <v>91</v>
      </c>
      <c r="D378" s="10">
        <v>106093051.301374</v>
      </c>
      <c r="E378" s="11">
        <v>8.2346388332800444</v>
      </c>
      <c r="F378" s="10">
        <v>2290610.9707417255</v>
      </c>
      <c r="G378" s="11">
        <v>6.7897724201953817</v>
      </c>
      <c r="H378" s="10">
        <v>178965.53030903096</v>
      </c>
      <c r="I378" s="11">
        <v>7.7922697199774849</v>
      </c>
      <c r="J378" s="10">
        <v>906552.04017178004</v>
      </c>
      <c r="K378" s="11">
        <v>8.1163323495638959</v>
      </c>
      <c r="L378" s="10">
        <v>3824194.0774456197</v>
      </c>
      <c r="M378" s="11">
        <v>7.9231410484381932</v>
      </c>
      <c r="N378" s="10">
        <v>28704403.710435458</v>
      </c>
      <c r="O378" s="11">
        <v>8.2068899419319816</v>
      </c>
      <c r="P378" s="10">
        <v>68692024.15286383</v>
      </c>
      <c r="Q378" s="11">
        <v>7.9652737826293007</v>
      </c>
      <c r="R378" s="10">
        <v>1496300.8194065499</v>
      </c>
      <c r="S378" s="11">
        <v>24.265519978325553</v>
      </c>
      <c r="U378" s="10">
        <f t="shared" si="56"/>
        <v>7200322.6186681557</v>
      </c>
      <c r="V378" s="11">
        <f t="shared" si="57"/>
        <v>7.5836576347462543</v>
      </c>
      <c r="W378" s="10">
        <f t="shared" si="58"/>
        <v>97396427.86329928</v>
      </c>
      <c r="X378" s="11">
        <f t="shared" si="59"/>
        <v>8.036482223552035</v>
      </c>
    </row>
    <row r="379" spans="1:24" s="6" customFormat="1" x14ac:dyDescent="0.2">
      <c r="A379" s="8" t="s">
        <v>237</v>
      </c>
      <c r="B379" s="8" t="s">
        <v>238</v>
      </c>
      <c r="C379" s="8" t="s">
        <v>239</v>
      </c>
      <c r="D379" s="10">
        <v>107015957.07900038</v>
      </c>
      <c r="E379" s="11">
        <v>8.3373296359715656</v>
      </c>
      <c r="F379" s="10">
        <v>1491164.8824278247</v>
      </c>
      <c r="G379" s="11">
        <v>7.113547881353373</v>
      </c>
      <c r="H379" s="10">
        <v>300940.26687122806</v>
      </c>
      <c r="I379" s="11">
        <v>8.0981804280310214</v>
      </c>
      <c r="J379" s="10">
        <v>941578.52432124387</v>
      </c>
      <c r="K379" s="11">
        <v>8.0768284951329612</v>
      </c>
      <c r="L379" s="10">
        <v>3684219.8153834632</v>
      </c>
      <c r="M379" s="11">
        <v>7.7350039090560454</v>
      </c>
      <c r="N379" s="10">
        <v>29306902.306823704</v>
      </c>
      <c r="O379" s="11">
        <v>8.221943219688054</v>
      </c>
      <c r="P379" s="10">
        <v>69735821.4165207</v>
      </c>
      <c r="Q379" s="11">
        <v>7.9942029361521758</v>
      </c>
      <c r="R379" s="10">
        <v>1555329.8666522731</v>
      </c>
      <c r="S379" s="11">
        <v>28.700246873884421</v>
      </c>
      <c r="U379" s="10">
        <f t="shared" si="56"/>
        <v>6417903.4890037598</v>
      </c>
      <c r="V379" s="11">
        <f t="shared" si="57"/>
        <v>7.6577911124697993</v>
      </c>
      <c r="W379" s="10">
        <f t="shared" si="58"/>
        <v>99042723.723344401</v>
      </c>
      <c r="X379" s="11">
        <f t="shared" si="59"/>
        <v>8.0615916547778639</v>
      </c>
    </row>
    <row r="380" spans="1:24" s="6" customFormat="1" x14ac:dyDescent="0.2">
      <c r="A380" s="8" t="s">
        <v>58</v>
      </c>
      <c r="B380" s="8" t="s">
        <v>7</v>
      </c>
      <c r="C380" s="8" t="s">
        <v>93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56"/>
        <v>0</v>
      </c>
      <c r="V380" s="11" t="e">
        <f t="shared" si="57"/>
        <v>#DIV/0!</v>
      </c>
      <c r="W380" s="10">
        <f t="shared" si="58"/>
        <v>0</v>
      </c>
      <c r="X380" s="11" t="e">
        <f t="shared" si="59"/>
        <v>#DIV/0!</v>
      </c>
    </row>
    <row r="381" spans="1:24" s="6" customFormat="1" x14ac:dyDescent="0.2">
      <c r="A381" s="8" t="s">
        <v>225</v>
      </c>
      <c r="B381" s="8" t="s">
        <v>8</v>
      </c>
      <c r="C381" s="8" t="s">
        <v>94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56"/>
        <v>0</v>
      </c>
      <c r="V381" s="11" t="e">
        <f t="shared" si="57"/>
        <v>#DIV/0!</v>
      </c>
      <c r="W381" s="10">
        <f t="shared" si="58"/>
        <v>0</v>
      </c>
      <c r="X381" s="11" t="e">
        <f t="shared" si="59"/>
        <v>#DIV/0!</v>
      </c>
    </row>
    <row r="382" spans="1:24" s="6" customFormat="1" x14ac:dyDescent="0.2">
      <c r="A382" s="8" t="s">
        <v>60</v>
      </c>
      <c r="B382" s="8" t="s">
        <v>9</v>
      </c>
      <c r="C382" s="8" t="s">
        <v>95</v>
      </c>
      <c r="D382" s="10"/>
      <c r="E382" s="11"/>
      <c r="F382" s="10"/>
      <c r="G382" s="11"/>
      <c r="H382" s="10"/>
      <c r="I382" s="11"/>
      <c r="J382" s="10"/>
      <c r="K382" s="11"/>
      <c r="L382" s="10"/>
      <c r="M382" s="11"/>
      <c r="N382" s="10"/>
      <c r="O382" s="11"/>
      <c r="P382" s="10"/>
      <c r="Q382" s="11"/>
      <c r="R382" s="10"/>
      <c r="S382" s="11"/>
      <c r="U382" s="10">
        <f t="shared" si="56"/>
        <v>0</v>
      </c>
      <c r="V382" s="11" t="e">
        <f t="shared" si="57"/>
        <v>#DIV/0!</v>
      </c>
      <c r="W382" s="10">
        <f t="shared" si="58"/>
        <v>0</v>
      </c>
      <c r="X382" s="11" t="e">
        <f t="shared" si="59"/>
        <v>#DIV/0!</v>
      </c>
    </row>
    <row r="383" spans="1:24" s="6" customFormat="1" x14ac:dyDescent="0.2">
      <c r="A383" s="8" t="s">
        <v>61</v>
      </c>
      <c r="B383" s="8" t="s">
        <v>10</v>
      </c>
      <c r="C383" s="8" t="s">
        <v>96</v>
      </c>
      <c r="D383" s="10"/>
      <c r="E383" s="11"/>
      <c r="F383" s="10"/>
      <c r="G383" s="11"/>
      <c r="H383" s="10"/>
      <c r="I383" s="11"/>
      <c r="J383" s="10"/>
      <c r="K383" s="11"/>
      <c r="L383" s="10"/>
      <c r="M383" s="11"/>
      <c r="N383" s="10"/>
      <c r="O383" s="11"/>
      <c r="P383" s="10"/>
      <c r="Q383" s="11"/>
      <c r="R383" s="10"/>
      <c r="S383" s="11"/>
      <c r="U383" s="10">
        <f t="shared" si="56"/>
        <v>0</v>
      </c>
      <c r="V383" s="11" t="e">
        <f t="shared" si="57"/>
        <v>#DIV/0!</v>
      </c>
      <c r="W383" s="10">
        <f t="shared" si="58"/>
        <v>0</v>
      </c>
      <c r="X383" s="11" t="e">
        <f t="shared" si="59"/>
        <v>#DIV/0!</v>
      </c>
    </row>
    <row r="384" spans="1:24" s="6" customFormat="1" x14ac:dyDescent="0.2">
      <c r="A384" s="8" t="s">
        <v>62</v>
      </c>
      <c r="B384" s="8" t="s">
        <v>11</v>
      </c>
      <c r="C384" s="8" t="s">
        <v>97</v>
      </c>
      <c r="D384" s="10"/>
      <c r="E384" s="11"/>
      <c r="F384" s="10"/>
      <c r="G384" s="11"/>
      <c r="H384" s="10"/>
      <c r="I384" s="11"/>
      <c r="J384" s="10"/>
      <c r="K384" s="11"/>
      <c r="L384" s="10"/>
      <c r="M384" s="11"/>
      <c r="N384" s="10"/>
      <c r="O384" s="11"/>
      <c r="P384" s="10"/>
      <c r="Q384" s="11"/>
      <c r="R384" s="10"/>
      <c r="S384" s="11"/>
      <c r="U384" s="10">
        <f t="shared" si="56"/>
        <v>0</v>
      </c>
      <c r="V384" s="11" t="e">
        <f t="shared" si="57"/>
        <v>#DIV/0!</v>
      </c>
      <c r="W384" s="10">
        <f t="shared" si="58"/>
        <v>0</v>
      </c>
      <c r="X384" s="11" t="e">
        <f t="shared" si="59"/>
        <v>#DIV/0!</v>
      </c>
    </row>
    <row r="385" spans="1:24" s="6" customFormat="1" ht="13.5" thickBot="1" x14ac:dyDescent="0.25">
      <c r="A385" s="9" t="s">
        <v>63</v>
      </c>
      <c r="B385" s="9" t="s">
        <v>0</v>
      </c>
      <c r="C385" s="9" t="s">
        <v>98</v>
      </c>
      <c r="D385" s="14"/>
      <c r="E385" s="15"/>
      <c r="F385" s="14"/>
      <c r="G385" s="15"/>
      <c r="H385" s="14"/>
      <c r="I385" s="15"/>
      <c r="J385" s="14"/>
      <c r="K385" s="15"/>
      <c r="L385" s="14"/>
      <c r="M385" s="15"/>
      <c r="N385" s="14"/>
      <c r="O385" s="15"/>
      <c r="P385" s="14"/>
      <c r="Q385" s="15"/>
      <c r="R385" s="14"/>
      <c r="S385" s="15"/>
      <c r="U385" s="14">
        <f t="shared" si="56"/>
        <v>0</v>
      </c>
      <c r="V385" s="15" t="e">
        <f t="shared" si="57"/>
        <v>#DIV/0!</v>
      </c>
      <c r="W385" s="14">
        <f t="shared" si="58"/>
        <v>0</v>
      </c>
      <c r="X385" s="15" t="e">
        <f t="shared" si="59"/>
        <v>#DIV/0!</v>
      </c>
    </row>
    <row r="386" spans="1:24" x14ac:dyDescent="0.2">
      <c r="A386" s="3" t="s">
        <v>222</v>
      </c>
      <c r="B386" s="3" t="s">
        <v>223</v>
      </c>
      <c r="C386" s="3" t="s">
        <v>224</v>
      </c>
    </row>
  </sheetData>
  <mergeCells count="33">
    <mergeCell ref="U8:V8"/>
    <mergeCell ref="W8:X8"/>
    <mergeCell ref="U9:V9"/>
    <mergeCell ref="W9:X9"/>
    <mergeCell ref="U10:V10"/>
    <mergeCell ref="W10:X10"/>
    <mergeCell ref="H8:I8"/>
    <mergeCell ref="J8:K8"/>
    <mergeCell ref="L8:M8"/>
    <mergeCell ref="N8:O8"/>
    <mergeCell ref="P8:Q8"/>
    <mergeCell ref="R10:S10"/>
    <mergeCell ref="F10:G10"/>
    <mergeCell ref="H10:I10"/>
    <mergeCell ref="J10:K10"/>
    <mergeCell ref="L10:M10"/>
    <mergeCell ref="N10:O10"/>
    <mergeCell ref="A8:A13"/>
    <mergeCell ref="C8:C13"/>
    <mergeCell ref="N9:O9"/>
    <mergeCell ref="P9:Q9"/>
    <mergeCell ref="R9:S9"/>
    <mergeCell ref="B8:B13"/>
    <mergeCell ref="F9:G9"/>
    <mergeCell ref="H9:I9"/>
    <mergeCell ref="J9:K9"/>
    <mergeCell ref="L9:M9"/>
    <mergeCell ref="D8:E8"/>
    <mergeCell ref="D9:E9"/>
    <mergeCell ref="D10:E10"/>
    <mergeCell ref="F8:G8"/>
    <mergeCell ref="P10:Q10"/>
    <mergeCell ref="R8:S8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Сманкулова Назгуль Ренатовна</cp:lastModifiedBy>
  <dcterms:created xsi:type="dcterms:W3CDTF">2016-12-29T09:26:59Z</dcterms:created>
  <dcterms:modified xsi:type="dcterms:W3CDTF">2026-07-30T03:14:17Z</dcterms:modified>
</cp:coreProperties>
</file>